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1"/>
  </bookViews>
  <sheets>
    <sheet name="Fund Balance" sheetId="1" r:id="rId1"/>
    <sheet name=" Budget by Qtr Form" sheetId="2" r:id="rId2"/>
    <sheet name="Temp Part Time Positions" sheetId="3" r:id="rId3"/>
    <sheet name=" Perm Positions Detail" sheetId="4" r:id="rId4"/>
    <sheet name="Transfers Allocations" sheetId="5" r:id="rId5"/>
  </sheets>
  <definedNames>
    <definedName name="_xlnm.Print_Area" localSheetId="1">' Budget by Qtr Form'!$A$1:$I$46</definedName>
    <definedName name="_xlnm.Print_Area" localSheetId="0">'Fund Balance'!$A$1:$B$48</definedName>
  </definedNames>
  <calcPr fullCalcOnLoad="1"/>
</workbook>
</file>

<file path=xl/sharedStrings.xml><?xml version="1.0" encoding="utf-8"?>
<sst xmlns="http://schemas.openxmlformats.org/spreadsheetml/2006/main" count="184" uniqueCount="126">
  <si>
    <t>$</t>
  </si>
  <si>
    <t>The University of Montana-Missoula</t>
  </si>
  <si>
    <t xml:space="preserve">  Other Compensation</t>
  </si>
  <si>
    <t xml:space="preserve">  Employee Benefits</t>
  </si>
  <si>
    <t xml:space="preserve">  Contracted Services</t>
  </si>
  <si>
    <t xml:space="preserve">  Supplies</t>
  </si>
  <si>
    <t xml:space="preserve">  Communications</t>
  </si>
  <si>
    <t xml:space="preserve">  Travel</t>
  </si>
  <si>
    <t xml:space="preserve">  Rent </t>
  </si>
  <si>
    <t xml:space="preserve">  Utilities</t>
  </si>
  <si>
    <t xml:space="preserve">  Repair and Maintenance</t>
  </si>
  <si>
    <t xml:space="preserve">  Other Expenses</t>
  </si>
  <si>
    <t xml:space="preserve">  Goods for Resale</t>
  </si>
  <si>
    <t xml:space="preserve">  Leases</t>
  </si>
  <si>
    <t xml:space="preserve">  Administrative Assessment</t>
  </si>
  <si>
    <t>Account Code</t>
  </si>
  <si>
    <t xml:space="preserve">  Sales &amp; Services/Education Departments</t>
  </si>
  <si>
    <t xml:space="preserve">  Designated Program Support</t>
  </si>
  <si>
    <t xml:space="preserve">  Class Fees, Other</t>
  </si>
  <si>
    <t>Auxiliary and Designated Funds</t>
  </si>
  <si>
    <t xml:space="preserve">  Equipment &amp; Capital</t>
  </si>
  <si>
    <t>Account Description</t>
  </si>
  <si>
    <t>Revenue:</t>
  </si>
  <si>
    <t>Subtotal Revenue</t>
  </si>
  <si>
    <t>Subtotal Personal</t>
  </si>
  <si>
    <t>Expenditures:</t>
  </si>
  <si>
    <t>Subtotal Operating Expense</t>
  </si>
  <si>
    <t>Total Expense</t>
  </si>
  <si>
    <t>Net Revenue</t>
  </si>
  <si>
    <t>Q1</t>
  </si>
  <si>
    <t>Q2</t>
  </si>
  <si>
    <t>Q3</t>
  </si>
  <si>
    <t>Q4</t>
  </si>
  <si>
    <t>Subtotal Capital</t>
  </si>
  <si>
    <t>FUND</t>
  </si>
  <si>
    <t>ORGN</t>
  </si>
  <si>
    <t>PROG</t>
  </si>
  <si>
    <t>INDEX</t>
  </si>
  <si>
    <t xml:space="preserve">  Mandatory Transfer In</t>
  </si>
  <si>
    <t xml:space="preserve">     (Identify Source)</t>
  </si>
  <si>
    <t xml:space="preserve">  Non-Mandatory Transfer in</t>
  </si>
  <si>
    <t xml:space="preserve">  Allocation In</t>
  </si>
  <si>
    <t xml:space="preserve">     (Identify)</t>
  </si>
  <si>
    <t xml:space="preserve">  Allocation Out</t>
  </si>
  <si>
    <t xml:space="preserve">      (Identify)</t>
  </si>
  <si>
    <t xml:space="preserve">  Mandatory Transfer Out</t>
  </si>
  <si>
    <t xml:space="preserve">  Non-Mandatory Transfer</t>
  </si>
  <si>
    <t>Please note any Intercap Loan payments as Transfers Out.</t>
  </si>
  <si>
    <t>TRANSFERS  are defined as movements of funds TO/FROM a different fund group, i.e. Auxiliaries to Designated, Restricted to Designated, etc.</t>
  </si>
  <si>
    <t>ALLOCATIONS are defined as movements of funds between entities WITHIN a fund group, i.e. Auxiliary to Auxiliary</t>
  </si>
  <si>
    <t>Position #</t>
  </si>
  <si>
    <t>Name</t>
  </si>
  <si>
    <t>FTE</t>
  </si>
  <si>
    <t>Prepared by:</t>
  </si>
  <si>
    <t>Approved by:</t>
  </si>
  <si>
    <t>Date:</t>
  </si>
  <si>
    <t xml:space="preserve">      </t>
  </si>
  <si>
    <t xml:space="preserve">        Index Code Name_______________________</t>
  </si>
  <si>
    <t>Section B  - Transfers  In</t>
  </si>
  <si>
    <t>Section C - Allocations</t>
  </si>
  <si>
    <t>Section D - Transfers Out</t>
  </si>
  <si>
    <t>Projected Fund Balance</t>
  </si>
  <si>
    <t>________________</t>
  </si>
  <si>
    <t>Date</t>
  </si>
  <si>
    <t>Budget by Quarter</t>
  </si>
  <si>
    <t>Index Code Name______________________</t>
  </si>
  <si>
    <t>Prepared by: ___________________________________</t>
  </si>
  <si>
    <t>Estimated Ending Fund Balance FY04</t>
  </si>
  <si>
    <t>FY2004</t>
  </si>
  <si>
    <t>Total Transfers In</t>
  </si>
  <si>
    <t>Budget by Quarter (Sections B, C &amp; D - Transfers and Allocations)</t>
  </si>
  <si>
    <t>Budget by Quarter (Section A - Permanent Positions)</t>
  </si>
  <si>
    <t>Permanent positions - Full time and part time</t>
  </si>
  <si>
    <t>Notes:</t>
  </si>
  <si>
    <r>
      <t xml:space="preserve">1. Allocations within funds should equal </t>
    </r>
    <r>
      <rPr>
        <b/>
        <i/>
        <sz val="18"/>
        <rFont val="SWISS"/>
        <family val="0"/>
      </rPr>
      <t>Section C</t>
    </r>
    <r>
      <rPr>
        <i/>
        <sz val="18"/>
        <rFont val="SWISS"/>
        <family val="0"/>
      </rPr>
      <t xml:space="preserve"> of Transfers and Allocations</t>
    </r>
  </si>
  <si>
    <r>
      <t xml:space="preserve">2. Transfers in should equal </t>
    </r>
    <r>
      <rPr>
        <b/>
        <i/>
        <sz val="18"/>
        <rFont val="SWISS"/>
        <family val="0"/>
      </rPr>
      <t>Section B</t>
    </r>
    <r>
      <rPr>
        <i/>
        <sz val="18"/>
        <rFont val="SWISS"/>
        <family val="0"/>
      </rPr>
      <t xml:space="preserve"> of Transfers and Allocations.</t>
    </r>
  </si>
  <si>
    <r>
      <t xml:space="preserve">3. Permanent positions should equal </t>
    </r>
    <r>
      <rPr>
        <b/>
        <i/>
        <sz val="18"/>
        <rFont val="SWISS"/>
        <family val="0"/>
      </rPr>
      <t>Section A</t>
    </r>
    <r>
      <rPr>
        <i/>
        <sz val="18"/>
        <rFont val="SWISS"/>
        <family val="0"/>
      </rPr>
      <t xml:space="preserve"> (permanent position detail).</t>
    </r>
  </si>
  <si>
    <r>
      <t xml:space="preserve">4. Transfers out should equal </t>
    </r>
    <r>
      <rPr>
        <b/>
        <i/>
        <sz val="18"/>
        <rFont val="SWISS"/>
        <family val="0"/>
      </rPr>
      <t>Section D</t>
    </r>
    <r>
      <rPr>
        <i/>
        <sz val="18"/>
        <rFont val="SWISS"/>
        <family val="0"/>
      </rPr>
      <t xml:space="preserve"> of Transfers and Allocations</t>
    </r>
  </si>
  <si>
    <t>Subtotal Mandatory Transfers In</t>
  </si>
  <si>
    <t>Subtotal Non-Mandatory Tranfers In</t>
  </si>
  <si>
    <t>Subtotal Allocations In</t>
  </si>
  <si>
    <t>Total Allocations</t>
  </si>
  <si>
    <t>Subtotal Allocations Out</t>
  </si>
  <si>
    <t>Subtotal Mandatory Transfers Out</t>
  </si>
  <si>
    <t>Subtotal Non-Mandatory Transfers Out</t>
  </si>
  <si>
    <t>Total Transfers Out</t>
  </si>
  <si>
    <r>
      <t xml:space="preserve">  Allocations within Funds </t>
    </r>
    <r>
      <rPr>
        <sz val="16"/>
        <rFont val="Arial"/>
        <family val="2"/>
      </rPr>
      <t>(</t>
    </r>
    <r>
      <rPr>
        <sz val="14"/>
        <rFont val="Arial"/>
        <family val="2"/>
      </rPr>
      <t>See Note #1)</t>
    </r>
  </si>
  <si>
    <r>
      <t xml:space="preserve">  Transfers In </t>
    </r>
    <r>
      <rPr>
        <sz val="16"/>
        <rFont val="Arial"/>
        <family val="2"/>
      </rPr>
      <t>(See Note #2)</t>
    </r>
  </si>
  <si>
    <r>
      <t xml:space="preserve">  Transfers Out </t>
    </r>
    <r>
      <rPr>
        <sz val="16"/>
        <rFont val="Arial"/>
        <family val="2"/>
      </rPr>
      <t>(See Note #4)</t>
    </r>
  </si>
  <si>
    <r>
      <t xml:space="preserve"> </t>
    </r>
    <r>
      <rPr>
        <sz val="18"/>
        <rFont val="Arial"/>
        <family val="2"/>
      </rPr>
      <t xml:space="preserve"> Personal Services-Perm Positions</t>
    </r>
    <r>
      <rPr>
        <sz val="20"/>
        <rFont val="Arial"/>
        <family val="2"/>
      </rPr>
      <t xml:space="preserve"> </t>
    </r>
    <r>
      <rPr>
        <sz val="16"/>
        <rFont val="Arial"/>
        <family val="2"/>
      </rPr>
      <t xml:space="preserve">(See note #3)   </t>
    </r>
  </si>
  <si>
    <t>Operational Unit Name:    _________________________________________</t>
  </si>
  <si>
    <t>Index #'s included:            _________________________________________</t>
  </si>
  <si>
    <t>FY 2005</t>
  </si>
  <si>
    <t>Beginning Fund Balance (7/01/03)</t>
  </si>
  <si>
    <t xml:space="preserve">Actual YTD Revenue </t>
  </si>
  <si>
    <t xml:space="preserve">Actual YTD Expense </t>
  </si>
  <si>
    <t>Estimated Revenue to Year End (06/30/04)</t>
  </si>
  <si>
    <t>Estimated Expense to Year End (06/30/04)</t>
  </si>
  <si>
    <t>Estimate the FY04 ending fund balance:</t>
  </si>
  <si>
    <t>This number should come directly from the budget by quarter forms</t>
  </si>
  <si>
    <t>Complete FY05 Information:</t>
  </si>
  <si>
    <t>Budgeted Revenue FY05</t>
  </si>
  <si>
    <t>Budgeted Expense FY05</t>
  </si>
  <si>
    <t>Net Revenue FY05</t>
  </si>
  <si>
    <t>Estimated Ending Fund Balance FY05</t>
  </si>
  <si>
    <t xml:space="preserve">Add the estimated FY04 ending fund balance to the FY05 </t>
  </si>
  <si>
    <t>formula</t>
  </si>
  <si>
    <t>projected net revenue to determine the projected FY05 balance:</t>
  </si>
  <si>
    <t>look this # up in Banner or the Data Warehouse</t>
  </si>
  <si>
    <t>FY2005</t>
  </si>
  <si>
    <t xml:space="preserve">                      Fund Balance to be used in FY05</t>
  </si>
  <si>
    <t xml:space="preserve">  Add additional account codes if needed</t>
  </si>
  <si>
    <t>FY05 Fund Balance Projection</t>
  </si>
  <si>
    <r>
      <t xml:space="preserve">5.  Temporary Part Time positions should equal </t>
    </r>
    <r>
      <rPr>
        <b/>
        <i/>
        <sz val="18"/>
        <rFont val="SWISS"/>
        <family val="0"/>
      </rPr>
      <t>Section E</t>
    </r>
    <r>
      <rPr>
        <i/>
        <sz val="18"/>
        <rFont val="SWISS"/>
        <family val="0"/>
      </rPr>
      <t xml:space="preserve"> (Temp Part Time Positions).</t>
    </r>
  </si>
  <si>
    <t>Budget by Quarter (Temp/Part Time Positions) Section E</t>
  </si>
  <si>
    <t xml:space="preserve">  Personal Services-Temporary/Part-time (Note #4)</t>
  </si>
  <si>
    <t>estimate revenue to be earned from the date you look up actual YTD Rev to year end</t>
  </si>
  <si>
    <t>estimate expenses  from the date you look up actual YTD Expense to year end</t>
  </si>
  <si>
    <t>Signatures:</t>
  </si>
  <si>
    <t>Approved by:_____________________________________</t>
  </si>
  <si>
    <t>(Operating Unit Manager/Dean/Chair)</t>
  </si>
  <si>
    <t>1. Fund balance can be looked up in Banner in FGITBSR or JGITBSR  (Trial Balance)</t>
  </si>
  <si>
    <t>2. Remember that encumbrances are not included in the fund balance</t>
  </si>
  <si>
    <t xml:space="preserve">3. If you use the trial balance form to determine your YTD revenue and expense, be sure </t>
  </si>
  <si>
    <t>also use the form FGIBDST or JGIBDST to look up YTD expense and revenue)</t>
  </si>
  <si>
    <t>to add "transfers" to your YTD expense amount to determine total YTD expense (you can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</si>
</sst>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[$-409]dddd\,\ mmmm\ dd\,\ yyyy"/>
  </numFmts>
  <fonts count="38">
    <font>
      <sz val="12"/>
      <name val="SWISS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12"/>
      <name val="SWISS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SWISS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4"/>
      <name val="SWISS"/>
      <family val="0"/>
    </font>
    <font>
      <b/>
      <sz val="14"/>
      <name val="SWISS"/>
      <family val="0"/>
    </font>
    <font>
      <b/>
      <sz val="11"/>
      <name val="SWISS"/>
      <family val="0"/>
    </font>
    <font>
      <u val="single"/>
      <sz val="9"/>
      <color indexed="12"/>
      <name val="SWISS"/>
      <family val="0"/>
    </font>
    <font>
      <u val="single"/>
      <sz val="9"/>
      <color indexed="36"/>
      <name val="SWISS"/>
      <family val="0"/>
    </font>
    <font>
      <sz val="16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sz val="20"/>
      <name val="SWISS"/>
      <family val="0"/>
    </font>
    <font>
      <b/>
      <u val="single"/>
      <sz val="20"/>
      <name val="Arial"/>
      <family val="2"/>
    </font>
    <font>
      <b/>
      <sz val="20"/>
      <name val="SWISS"/>
      <family val="0"/>
    </font>
    <font>
      <sz val="8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8"/>
      <name val="SWISS"/>
      <family val="0"/>
    </font>
    <font>
      <i/>
      <sz val="18"/>
      <name val="SWISS"/>
      <family val="0"/>
    </font>
    <font>
      <i/>
      <sz val="12"/>
      <name val="Arial"/>
      <family val="2"/>
    </font>
    <font>
      <i/>
      <sz val="14"/>
      <name val="Arial"/>
      <family val="2"/>
    </font>
    <font>
      <i/>
      <sz val="14"/>
      <name val="SWISS"/>
      <family val="0"/>
    </font>
    <font>
      <sz val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 style="thick"/>
      <right style="thick"/>
      <top style="thin"/>
      <bottom style="thin"/>
    </border>
    <border>
      <left style="thick"/>
      <right style="thick"/>
      <top style="thin"/>
      <bottom style="double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0" fillId="0" borderId="0" xfId="0" applyFont="1" applyBorder="1" applyAlignment="1" applyProtection="1">
      <alignment horizontal="left"/>
      <protection/>
    </xf>
    <xf numFmtId="41" fontId="20" fillId="0" borderId="0" xfId="0" applyNumberFormat="1" applyFont="1" applyBorder="1" applyAlignment="1" applyProtection="1">
      <alignment horizontal="centerContinuous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2" fontId="21" fillId="0" borderId="0" xfId="0" applyNumberFormat="1" applyFont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24" fillId="0" borderId="0" xfId="0" applyFont="1" applyAlignment="1" applyProtection="1">
      <alignment horizontal="center"/>
      <protection/>
    </xf>
    <xf numFmtId="41" fontId="11" fillId="0" borderId="7" xfId="0" applyNumberFormat="1" applyFont="1" applyBorder="1" applyAlignment="1" applyProtection="1">
      <alignment/>
      <protection/>
    </xf>
    <xf numFmtId="41" fontId="11" fillId="0" borderId="8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5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0" fillId="0" borderId="9" xfId="0" applyFont="1" applyBorder="1" applyAlignment="1">
      <alignment horizontal="right"/>
    </xf>
    <xf numFmtId="0" fontId="21" fillId="0" borderId="0" xfId="0" applyFont="1" applyBorder="1" applyAlignment="1">
      <alignment/>
    </xf>
    <xf numFmtId="41" fontId="19" fillId="0" borderId="1" xfId="0" applyNumberFormat="1" applyFont="1" applyBorder="1" applyAlignment="1" applyProtection="1">
      <alignment/>
      <protection/>
    </xf>
    <xf numFmtId="41" fontId="19" fillId="0" borderId="10" xfId="0" applyNumberFormat="1" applyFont="1" applyBorder="1" applyAlignment="1" applyProtection="1">
      <alignment/>
      <protection/>
    </xf>
    <xf numFmtId="41" fontId="20" fillId="0" borderId="4" xfId="0" applyNumberFormat="1" applyFont="1" applyBorder="1" applyAlignment="1" applyProtection="1">
      <alignment/>
      <protection/>
    </xf>
    <xf numFmtId="41" fontId="19" fillId="0" borderId="4" xfId="0" applyNumberFormat="1" applyFont="1" applyBorder="1" applyAlignment="1" applyProtection="1">
      <alignment/>
      <protection/>
    </xf>
    <xf numFmtId="41" fontId="20" fillId="0" borderId="1" xfId="0" applyNumberFormat="1" applyFont="1" applyBorder="1" applyAlignment="1" applyProtection="1">
      <alignment/>
      <protection/>
    </xf>
    <xf numFmtId="41" fontId="19" fillId="0" borderId="11" xfId="0" applyNumberFormat="1" applyFont="1" applyBorder="1" applyAlignment="1" applyProtection="1">
      <alignment/>
      <protection/>
    </xf>
    <xf numFmtId="41" fontId="19" fillId="0" borderId="12" xfId="0" applyNumberFormat="1" applyFont="1" applyBorder="1" applyAlignment="1" applyProtection="1">
      <alignment/>
      <protection/>
    </xf>
    <xf numFmtId="41" fontId="20" fillId="0" borderId="13" xfId="0" applyNumberFormat="1" applyFont="1" applyBorder="1" applyAlignment="1" applyProtection="1">
      <alignment/>
      <protection/>
    </xf>
    <xf numFmtId="41" fontId="20" fillId="0" borderId="14" xfId="0" applyNumberFormat="1" applyFont="1" applyBorder="1" applyAlignment="1" applyProtection="1">
      <alignment horizontal="centerContinuous"/>
      <protection/>
    </xf>
    <xf numFmtId="41" fontId="19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/>
    </xf>
    <xf numFmtId="0" fontId="20" fillId="0" borderId="15" xfId="0" applyFont="1" applyBorder="1" applyAlignment="1">
      <alignment horizontal="right"/>
    </xf>
    <xf numFmtId="41" fontId="20" fillId="0" borderId="16" xfId="0" applyNumberFormat="1" applyFont="1" applyBorder="1" applyAlignment="1" applyProtection="1">
      <alignment horizontal="centerContinuous"/>
      <protection/>
    </xf>
    <xf numFmtId="41" fontId="11" fillId="0" borderId="17" xfId="0" applyNumberFormat="1" applyFont="1" applyBorder="1" applyAlignment="1" applyProtection="1">
      <alignment/>
      <protection/>
    </xf>
    <xf numFmtId="41" fontId="11" fillId="0" borderId="18" xfId="0" applyNumberFormat="1" applyFont="1" applyBorder="1" applyAlignment="1" applyProtection="1">
      <alignment/>
      <protection/>
    </xf>
    <xf numFmtId="41" fontId="11" fillId="0" borderId="14" xfId="0" applyNumberFormat="1" applyFont="1" applyBorder="1" applyAlignment="1" applyProtection="1">
      <alignment/>
      <protection/>
    </xf>
    <xf numFmtId="41" fontId="11" fillId="0" borderId="17" xfId="0" applyNumberFormat="1" applyFont="1" applyBorder="1" applyAlignment="1" applyProtection="1">
      <alignment/>
      <protection/>
    </xf>
    <xf numFmtId="41" fontId="11" fillId="0" borderId="19" xfId="0" applyNumberFormat="1" applyFont="1" applyBorder="1" applyAlignment="1" applyProtection="1">
      <alignment/>
      <protection/>
    </xf>
    <xf numFmtId="0" fontId="17" fillId="0" borderId="9" xfId="0" applyFont="1" applyBorder="1" applyAlignment="1" applyProtection="1">
      <alignment horizontal="center"/>
      <protection/>
    </xf>
    <xf numFmtId="0" fontId="17" fillId="0" borderId="7" xfId="0" applyFont="1" applyBorder="1" applyAlignment="1" applyProtection="1">
      <alignment/>
      <protection/>
    </xf>
    <xf numFmtId="0" fontId="17" fillId="0" borderId="9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/>
      <protection/>
    </xf>
    <xf numFmtId="0" fontId="17" fillId="0" borderId="8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25" fillId="0" borderId="21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0" borderId="21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right"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2" borderId="0" xfId="0" applyFont="1" applyFill="1" applyAlignment="1" applyProtection="1">
      <alignment horizontal="right"/>
      <protection/>
    </xf>
    <xf numFmtId="0" fontId="20" fillId="0" borderId="0" xfId="0" applyFont="1" applyAlignment="1">
      <alignment/>
    </xf>
    <xf numFmtId="0" fontId="18" fillId="0" borderId="5" xfId="0" applyFont="1" applyBorder="1" applyAlignment="1">
      <alignment/>
    </xf>
    <xf numFmtId="0" fontId="2" fillId="2" borderId="0" xfId="0" applyFont="1" applyFill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41" fontId="1" fillId="0" borderId="5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18" fillId="0" borderId="21" xfId="0" applyFont="1" applyBorder="1" applyAlignment="1" applyProtection="1">
      <alignment horizontal="right"/>
      <protection/>
    </xf>
    <xf numFmtId="0" fontId="25" fillId="0" borderId="8" xfId="0" applyFont="1" applyBorder="1" applyAlignment="1" applyProtection="1">
      <alignment horizontal="right"/>
      <protection/>
    </xf>
    <xf numFmtId="0" fontId="25" fillId="0" borderId="20" xfId="0" applyFont="1" applyBorder="1" applyAlignment="1" applyProtection="1">
      <alignment/>
      <protection/>
    </xf>
    <xf numFmtId="41" fontId="31" fillId="0" borderId="18" xfId="0" applyNumberFormat="1" applyFont="1" applyBorder="1" applyAlignment="1" applyProtection="1">
      <alignment/>
      <protection/>
    </xf>
    <xf numFmtId="0" fontId="32" fillId="0" borderId="0" xfId="0" applyFont="1" applyAlignment="1">
      <alignment/>
    </xf>
    <xf numFmtId="41" fontId="31" fillId="0" borderId="11" xfId="0" applyNumberFormat="1" applyFont="1" applyBorder="1" applyAlignment="1" applyProtection="1">
      <alignment/>
      <protection/>
    </xf>
    <xf numFmtId="0" fontId="25" fillId="0" borderId="9" xfId="0" applyFont="1" applyBorder="1" applyAlignment="1" applyProtection="1">
      <alignment/>
      <protection/>
    </xf>
    <xf numFmtId="41" fontId="31" fillId="0" borderId="17" xfId="0" applyNumberFormat="1" applyFont="1" applyBorder="1" applyAlignment="1" applyProtection="1">
      <alignment/>
      <protection/>
    </xf>
    <xf numFmtId="0" fontId="25" fillId="0" borderId="7" xfId="0" applyFont="1" applyBorder="1" applyAlignment="1" applyProtection="1">
      <alignment horizontal="right"/>
      <protection/>
    </xf>
    <xf numFmtId="0" fontId="18" fillId="0" borderId="7" xfId="0" applyFont="1" applyBorder="1" applyAlignment="1" applyProtection="1">
      <alignment horizontal="right"/>
      <protection/>
    </xf>
    <xf numFmtId="0" fontId="18" fillId="0" borderId="21" xfId="0" applyFont="1" applyBorder="1" applyAlignment="1" applyProtection="1">
      <alignment/>
      <protection/>
    </xf>
    <xf numFmtId="41" fontId="10" fillId="0" borderId="11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8" fillId="0" borderId="9" xfId="0" applyFont="1" applyBorder="1" applyAlignment="1" applyProtection="1">
      <alignment/>
      <protection/>
    </xf>
    <xf numFmtId="41" fontId="10" fillId="0" borderId="17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41" fontId="9" fillId="0" borderId="24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 horizontal="centerContinuous"/>
      <protection/>
    </xf>
    <xf numFmtId="42" fontId="3" fillId="0" borderId="0" xfId="0" applyNumberFormat="1" applyFont="1" applyBorder="1" applyAlignment="1" applyProtection="1">
      <alignment/>
      <protection/>
    </xf>
    <xf numFmtId="42" fontId="3" fillId="0" borderId="25" xfId="0" applyNumberFormat="1" applyFont="1" applyBorder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4" fillId="0" borderId="0" xfId="0" applyFont="1" applyBorder="1" applyAlignment="1" applyProtection="1">
      <alignment horizontal="right"/>
      <protection/>
    </xf>
    <xf numFmtId="41" fontId="1" fillId="0" borderId="2" xfId="0" applyNumberFormat="1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49" fontId="2" fillId="0" borderId="9" xfId="0" applyNumberFormat="1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9" fillId="0" borderId="9" xfId="0" applyNumberFormat="1" applyFont="1" applyBorder="1" applyAlignment="1">
      <alignment/>
    </xf>
    <xf numFmtId="0" fontId="9" fillId="0" borderId="9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53.296875" style="0" customWidth="1"/>
    <col min="2" max="2" width="27" style="0" customWidth="1"/>
    <col min="3" max="3" width="8.19921875" style="0" customWidth="1"/>
    <col min="4" max="4" width="15.09765625" style="0" customWidth="1"/>
    <col min="5" max="5" width="4.296875" style="0" customWidth="1"/>
    <col min="6" max="6" width="13.69921875" style="0" customWidth="1"/>
    <col min="7" max="7" width="4.8984375" style="0" customWidth="1"/>
    <col min="8" max="8" width="13.19921875" style="0" customWidth="1"/>
    <col min="9" max="9" width="4.8984375" style="2" customWidth="1"/>
    <col min="10" max="10" width="13.8984375" style="0" customWidth="1"/>
    <col min="11" max="11" width="7.8984375" style="0" customWidth="1"/>
    <col min="12" max="12" width="13.296875" style="0" customWidth="1"/>
    <col min="13" max="13" width="2.19921875" style="0" customWidth="1"/>
  </cols>
  <sheetData>
    <row r="1" spans="1:9" s="24" customFormat="1" ht="18">
      <c r="A1" s="145" t="s">
        <v>1</v>
      </c>
      <c r="B1" s="41"/>
      <c r="C1" s="40"/>
      <c r="D1" s="43"/>
      <c r="F1" s="39"/>
      <c r="I1" s="33"/>
    </row>
    <row r="2" spans="1:9" s="24" customFormat="1" ht="18">
      <c r="A2" s="145" t="s">
        <v>19</v>
      </c>
      <c r="B2" s="41"/>
      <c r="C2" s="40"/>
      <c r="D2" s="43"/>
      <c r="F2" s="34"/>
      <c r="I2" s="33"/>
    </row>
    <row r="3" spans="1:9" s="24" customFormat="1" ht="18">
      <c r="A3" s="145" t="s">
        <v>61</v>
      </c>
      <c r="B3" s="41"/>
      <c r="C3" s="40"/>
      <c r="D3" s="43"/>
      <c r="F3" s="34"/>
      <c r="I3" s="33"/>
    </row>
    <row r="4" spans="1:6" ht="18">
      <c r="A4" s="145" t="s">
        <v>92</v>
      </c>
      <c r="B4" s="41"/>
      <c r="C4" s="40"/>
      <c r="D4" s="43"/>
      <c r="F4" s="8"/>
    </row>
    <row r="5" spans="1:12" ht="15.75">
      <c r="A5" s="6"/>
      <c r="B5" s="5"/>
      <c r="C5" s="5"/>
      <c r="D5" s="8"/>
      <c r="F5" s="8"/>
      <c r="K5" s="18"/>
      <c r="L5" s="9"/>
    </row>
    <row r="6" spans="1:12" ht="15.75">
      <c r="A6" s="6"/>
      <c r="B6" s="5"/>
      <c r="C6" s="5"/>
      <c r="D6" s="8"/>
      <c r="G6" s="29"/>
      <c r="H6" s="29"/>
      <c r="I6" s="30"/>
      <c r="J6" s="29"/>
      <c r="L6" s="9"/>
    </row>
    <row r="7" spans="1:9" s="16" customFormat="1" ht="24.75" customHeight="1">
      <c r="A7" s="152" t="s">
        <v>90</v>
      </c>
      <c r="B7" s="42"/>
      <c r="C7" s="1"/>
      <c r="D7" s="45"/>
      <c r="F7" s="45"/>
      <c r="I7" s="19"/>
    </row>
    <row r="8" spans="1:9" s="16" customFormat="1" ht="15.75">
      <c r="A8" s="44"/>
      <c r="B8" s="42"/>
      <c r="C8" s="1"/>
      <c r="D8" s="45"/>
      <c r="F8" s="45"/>
      <c r="I8" s="19"/>
    </row>
    <row r="9" spans="1:12" s="16" customFormat="1" ht="15.75">
      <c r="A9"/>
      <c r="B9" s="42"/>
      <c r="C9" s="1"/>
      <c r="D9" s="45"/>
      <c r="F9" s="45"/>
      <c r="H9" s="46"/>
      <c r="I9" s="19"/>
      <c r="L9" s="44"/>
    </row>
    <row r="10" spans="1:12" ht="21.75" customHeight="1">
      <c r="A10" s="152" t="s">
        <v>91</v>
      </c>
      <c r="B10" s="42"/>
      <c r="C10" s="1"/>
      <c r="D10" s="9"/>
      <c r="F10" s="9"/>
      <c r="H10" s="17"/>
      <c r="J10" s="7"/>
      <c r="L10" s="8"/>
    </row>
    <row r="11" spans="1:12" s="24" customFormat="1" ht="27.75" customHeight="1">
      <c r="A11" s="28"/>
      <c r="B11" s="42"/>
      <c r="C11" s="23"/>
      <c r="D11" s="31"/>
      <c r="F11" s="31"/>
      <c r="H11" s="32"/>
      <c r="I11" s="33"/>
      <c r="L11" s="34"/>
    </row>
    <row r="12" spans="1:12" s="24" customFormat="1" ht="18">
      <c r="A12" s="47" t="s">
        <v>112</v>
      </c>
      <c r="B12" s="143"/>
      <c r="C12" s="25"/>
      <c r="D12" s="37"/>
      <c r="F12" s="37"/>
      <c r="H12" s="37"/>
      <c r="I12" s="33"/>
      <c r="J12" s="37"/>
      <c r="L12" s="37"/>
    </row>
    <row r="13" spans="1:12" s="24" customFormat="1" ht="18">
      <c r="A13" s="11"/>
      <c r="B13" s="143"/>
      <c r="C13" s="25"/>
      <c r="D13" s="37"/>
      <c r="F13" s="37"/>
      <c r="H13" s="37"/>
      <c r="I13" s="33"/>
      <c r="J13" s="37"/>
      <c r="L13" s="37"/>
    </row>
    <row r="14" spans="1:12" s="24" customFormat="1" ht="18">
      <c r="A14" s="182" t="s">
        <v>98</v>
      </c>
      <c r="B14" s="143"/>
      <c r="C14" s="25"/>
      <c r="D14" s="37"/>
      <c r="F14" s="37"/>
      <c r="H14" s="37"/>
      <c r="I14" s="33"/>
      <c r="J14" s="37"/>
      <c r="L14" s="37"/>
    </row>
    <row r="15" spans="1:12" s="24" customFormat="1" ht="18">
      <c r="A15" s="115" t="s">
        <v>93</v>
      </c>
      <c r="B15" s="144"/>
      <c r="C15" s="179" t="s">
        <v>108</v>
      </c>
      <c r="D15" s="37"/>
      <c r="F15" s="37"/>
      <c r="H15" s="37"/>
      <c r="I15" s="33"/>
      <c r="J15" s="37"/>
      <c r="L15" s="37"/>
    </row>
    <row r="16" spans="1:12" s="24" customFormat="1" ht="18">
      <c r="A16" s="115" t="s">
        <v>94</v>
      </c>
      <c r="B16" s="144"/>
      <c r="C16" s="179" t="s">
        <v>108</v>
      </c>
      <c r="D16" s="37"/>
      <c r="F16" s="37"/>
      <c r="H16" s="37"/>
      <c r="I16" s="33"/>
      <c r="J16" s="37"/>
      <c r="L16" s="37"/>
    </row>
    <row r="17" spans="1:12" s="24" customFormat="1" ht="18">
      <c r="A17" s="115" t="s">
        <v>95</v>
      </c>
      <c r="B17" s="178"/>
      <c r="C17" s="179" t="s">
        <v>108</v>
      </c>
      <c r="D17" s="37"/>
      <c r="F17" s="37"/>
      <c r="H17" s="37"/>
      <c r="I17" s="33"/>
      <c r="J17" s="37"/>
      <c r="L17" s="37"/>
    </row>
    <row r="18" spans="1:12" s="24" customFormat="1" ht="18">
      <c r="A18" s="115" t="s">
        <v>96</v>
      </c>
      <c r="B18" s="178"/>
      <c r="C18" s="179" t="s">
        <v>116</v>
      </c>
      <c r="D18" s="37"/>
      <c r="F18" s="37"/>
      <c r="H18" s="37"/>
      <c r="I18" s="33"/>
      <c r="J18" s="37"/>
      <c r="L18" s="37"/>
    </row>
    <row r="19" spans="1:12" s="24" customFormat="1" ht="18">
      <c r="A19" s="115" t="s">
        <v>97</v>
      </c>
      <c r="B19" s="144"/>
      <c r="C19" s="179" t="s">
        <v>117</v>
      </c>
      <c r="D19" s="37"/>
      <c r="F19" s="37"/>
      <c r="H19" s="37"/>
      <c r="I19" s="33"/>
      <c r="J19" s="37"/>
      <c r="L19" s="37"/>
    </row>
    <row r="20" spans="1:12" s="24" customFormat="1" ht="18" hidden="1">
      <c r="A20" s="28"/>
      <c r="B20" s="143"/>
      <c r="C20" s="25"/>
      <c r="D20" s="37"/>
      <c r="F20" s="37"/>
      <c r="H20" s="37"/>
      <c r="I20" s="33"/>
      <c r="J20" s="37"/>
      <c r="L20" s="37"/>
    </row>
    <row r="21" spans="1:12" s="24" customFormat="1" ht="18">
      <c r="A21" s="115" t="s">
        <v>67</v>
      </c>
      <c r="B21" s="173">
        <f>B15+(B16-B17)+(B18-B19)</f>
        <v>0</v>
      </c>
      <c r="C21" s="179" t="s">
        <v>106</v>
      </c>
      <c r="D21" s="37"/>
      <c r="F21" s="37"/>
      <c r="H21" s="37"/>
      <c r="I21" s="33"/>
      <c r="J21" s="37"/>
      <c r="L21" s="37"/>
    </row>
    <row r="22" spans="1:12" s="24" customFormat="1" ht="18">
      <c r="A22" s="177"/>
      <c r="B22" s="173"/>
      <c r="C22" s="180"/>
      <c r="D22" s="37"/>
      <c r="F22" s="37"/>
      <c r="H22" s="37"/>
      <c r="I22" s="33"/>
      <c r="J22" s="37"/>
      <c r="L22" s="37"/>
    </row>
    <row r="23" spans="1:12" s="24" customFormat="1" ht="18">
      <c r="A23" s="182" t="s">
        <v>100</v>
      </c>
      <c r="B23" s="173"/>
      <c r="C23" s="180"/>
      <c r="D23" s="37"/>
      <c r="F23" s="37"/>
      <c r="H23" s="37"/>
      <c r="I23" s="33"/>
      <c r="J23" s="37"/>
      <c r="L23" s="37"/>
    </row>
    <row r="24" spans="1:12" s="24" customFormat="1" ht="18">
      <c r="A24" s="115" t="s">
        <v>101</v>
      </c>
      <c r="B24" s="144"/>
      <c r="C24" s="179" t="s">
        <v>99</v>
      </c>
      <c r="D24" s="38"/>
      <c r="F24" s="38"/>
      <c r="H24" s="38"/>
      <c r="I24" s="33"/>
      <c r="J24" s="38"/>
      <c r="L24" s="38"/>
    </row>
    <row r="25" spans="1:12" ht="15">
      <c r="A25" s="115" t="s">
        <v>102</v>
      </c>
      <c r="B25" s="144"/>
      <c r="C25" s="179" t="s">
        <v>99</v>
      </c>
      <c r="D25" s="10"/>
      <c r="F25" s="10"/>
      <c r="H25" s="10"/>
      <c r="J25" s="10"/>
      <c r="L25" s="10"/>
    </row>
    <row r="26" spans="1:12" ht="15">
      <c r="A26" s="115" t="s">
        <v>103</v>
      </c>
      <c r="B26" s="173">
        <f>B24-B25</f>
        <v>0</v>
      </c>
      <c r="C26" s="179" t="s">
        <v>106</v>
      </c>
      <c r="D26" s="10"/>
      <c r="F26" s="10"/>
      <c r="H26" s="10"/>
      <c r="J26" s="10"/>
      <c r="L26" s="10"/>
    </row>
    <row r="27" spans="1:12" ht="15">
      <c r="A27" s="11"/>
      <c r="B27" s="143"/>
      <c r="C27" s="3"/>
      <c r="D27" s="10"/>
      <c r="F27" s="10"/>
      <c r="H27" s="10"/>
      <c r="J27" s="10"/>
      <c r="L27" s="10"/>
    </row>
    <row r="28" spans="1:12" ht="15">
      <c r="A28" s="181" t="s">
        <v>105</v>
      </c>
      <c r="B28" s="143"/>
      <c r="C28" s="3"/>
      <c r="D28" s="10"/>
      <c r="F28" s="10"/>
      <c r="H28" s="10"/>
      <c r="J28" s="10"/>
      <c r="L28" s="10"/>
    </row>
    <row r="29" spans="1:12" ht="15">
      <c r="A29" s="182" t="s">
        <v>107</v>
      </c>
      <c r="B29" s="143"/>
      <c r="C29" s="3"/>
      <c r="D29" s="10"/>
      <c r="F29" s="10"/>
      <c r="H29" s="10"/>
      <c r="J29" s="10"/>
      <c r="L29" s="10"/>
    </row>
    <row r="30" spans="1:12" ht="15.75" thickBot="1">
      <c r="A30" s="115" t="s">
        <v>104</v>
      </c>
      <c r="B30" s="174">
        <f>B21+B26</f>
        <v>0</v>
      </c>
      <c r="C30" s="179" t="s">
        <v>106</v>
      </c>
      <c r="D30" s="10"/>
      <c r="F30" s="10"/>
      <c r="H30" s="10"/>
      <c r="J30" s="10"/>
      <c r="L30" s="10"/>
    </row>
    <row r="31" spans="1:12" ht="15.75" thickTop="1">
      <c r="A31" s="115"/>
      <c r="B31" s="173"/>
      <c r="C31" s="179"/>
      <c r="D31" s="10"/>
      <c r="F31" s="10"/>
      <c r="H31" s="10"/>
      <c r="J31" s="10"/>
      <c r="L31" s="10"/>
    </row>
    <row r="32" spans="1:12" ht="15">
      <c r="A32" s="115"/>
      <c r="B32" s="173"/>
      <c r="C32" s="179"/>
      <c r="D32" s="10"/>
      <c r="F32" s="10"/>
      <c r="H32" s="10"/>
      <c r="J32" s="10"/>
      <c r="L32" s="10"/>
    </row>
    <row r="33" spans="1:12" ht="15">
      <c r="A33" s="115"/>
      <c r="B33" s="173"/>
      <c r="C33" s="179" t="s">
        <v>73</v>
      </c>
      <c r="D33" s="10"/>
      <c r="F33" s="10"/>
      <c r="H33" s="10"/>
      <c r="J33" s="10"/>
      <c r="L33" s="10"/>
    </row>
    <row r="34" spans="1:12" ht="15">
      <c r="A34" s="115"/>
      <c r="B34" s="173"/>
      <c r="C34" s="179" t="s">
        <v>121</v>
      </c>
      <c r="D34" s="10"/>
      <c r="F34" s="10"/>
      <c r="H34" s="10"/>
      <c r="J34" s="10"/>
      <c r="L34" s="10"/>
    </row>
    <row r="35" spans="1:12" ht="15">
      <c r="A35" s="115"/>
      <c r="B35" s="173"/>
      <c r="C35" s="179" t="s">
        <v>122</v>
      </c>
      <c r="D35" s="10"/>
      <c r="F35" s="10"/>
      <c r="H35" s="10"/>
      <c r="J35" s="10"/>
      <c r="L35" s="10"/>
    </row>
    <row r="36" spans="1:12" ht="15">
      <c r="A36" s="115"/>
      <c r="B36" s="173"/>
      <c r="C36" s="179" t="s">
        <v>123</v>
      </c>
      <c r="D36" s="10"/>
      <c r="F36" s="10"/>
      <c r="H36" s="10"/>
      <c r="J36" s="10"/>
      <c r="L36" s="10"/>
    </row>
    <row r="37" spans="1:12" ht="15">
      <c r="A37" s="186" t="s">
        <v>118</v>
      </c>
      <c r="B37" s="142"/>
      <c r="C37" s="179" t="s">
        <v>125</v>
      </c>
      <c r="D37" s="10"/>
      <c r="F37" s="10"/>
      <c r="H37" s="10"/>
      <c r="J37" s="10"/>
      <c r="L37" s="10"/>
    </row>
    <row r="38" spans="1:12" ht="15">
      <c r="A38" s="186"/>
      <c r="B38" s="142"/>
      <c r="C38" s="179" t="s">
        <v>124</v>
      </c>
      <c r="D38" s="10"/>
      <c r="F38" s="10"/>
      <c r="H38" s="10"/>
      <c r="J38" s="10"/>
      <c r="L38" s="10"/>
    </row>
    <row r="39" spans="1:12" ht="15">
      <c r="A39" s="11"/>
      <c r="B39" s="3"/>
      <c r="C39" s="3"/>
      <c r="D39" s="10"/>
      <c r="F39" s="10"/>
      <c r="H39" s="10"/>
      <c r="J39" s="10"/>
      <c r="L39" s="10"/>
    </row>
    <row r="40" spans="1:12" ht="15">
      <c r="A40" s="13" t="s">
        <v>66</v>
      </c>
      <c r="B40" s="3" t="s">
        <v>62</v>
      </c>
      <c r="C40" s="3"/>
      <c r="F40" s="10"/>
      <c r="H40" s="10"/>
      <c r="J40" s="10"/>
      <c r="L40" s="10"/>
    </row>
    <row r="41" spans="1:12" ht="15">
      <c r="A41" s="11"/>
      <c r="B41" s="3" t="s">
        <v>63</v>
      </c>
      <c r="C41" s="3"/>
      <c r="F41" s="10"/>
      <c r="H41" s="10"/>
      <c r="J41" s="10"/>
      <c r="L41" s="10"/>
    </row>
    <row r="42" spans="1:12" ht="15">
      <c r="A42" s="11"/>
      <c r="B42" s="3"/>
      <c r="C42" s="3"/>
      <c r="F42" s="10"/>
      <c r="H42" s="10"/>
      <c r="J42" s="10"/>
      <c r="L42" s="10"/>
    </row>
    <row r="43" spans="1:12" ht="15">
      <c r="A43" s="11"/>
      <c r="B43" s="3"/>
      <c r="C43" s="3"/>
      <c r="F43" s="10"/>
      <c r="H43" s="10"/>
      <c r="J43" s="10"/>
      <c r="L43" s="10"/>
    </row>
    <row r="44" spans="1:12" ht="15">
      <c r="A44" s="11"/>
      <c r="B44" s="3"/>
      <c r="C44" s="3"/>
      <c r="D44" s="10"/>
      <c r="F44" s="10"/>
      <c r="H44" s="10"/>
      <c r="J44" s="10"/>
      <c r="L44" s="10"/>
    </row>
    <row r="45" spans="1:12" ht="15">
      <c r="A45" s="13" t="s">
        <v>119</v>
      </c>
      <c r="B45" s="3" t="s">
        <v>62</v>
      </c>
      <c r="C45" s="3"/>
      <c r="F45" s="10"/>
      <c r="H45" s="10"/>
      <c r="J45" s="10"/>
      <c r="L45" s="10"/>
    </row>
    <row r="46" spans="1:12" ht="15">
      <c r="A46" s="11" t="s">
        <v>120</v>
      </c>
      <c r="B46" s="3" t="s">
        <v>63</v>
      </c>
      <c r="C46" s="3"/>
      <c r="F46" s="10"/>
      <c r="H46" s="10"/>
      <c r="J46" s="10"/>
      <c r="L46" s="10"/>
    </row>
    <row r="47" spans="1:12" ht="15">
      <c r="A47" s="11"/>
      <c r="B47" s="3"/>
      <c r="C47" s="3"/>
      <c r="F47" s="10"/>
      <c r="H47" s="10"/>
      <c r="J47" s="10"/>
      <c r="L47" s="10"/>
    </row>
    <row r="48" spans="1:12" ht="15">
      <c r="A48" s="11"/>
      <c r="B48" s="3"/>
      <c r="C48" s="3"/>
      <c r="F48" s="10"/>
      <c r="H48" s="10"/>
      <c r="J48" s="10"/>
      <c r="L48" s="10"/>
    </row>
    <row r="49" spans="1:12" ht="15">
      <c r="A49" s="11"/>
      <c r="B49" s="3"/>
      <c r="C49" s="3"/>
      <c r="D49" s="10"/>
      <c r="F49" s="10"/>
      <c r="H49" s="10"/>
      <c r="J49" s="10"/>
      <c r="L49" s="10"/>
    </row>
    <row r="50" spans="1:12" ht="15">
      <c r="A50" s="11"/>
      <c r="B50" s="13"/>
      <c r="C50" s="13"/>
      <c r="D50" s="10"/>
      <c r="F50" s="10"/>
      <c r="H50" s="10"/>
      <c r="J50" s="10"/>
      <c r="L50" s="10"/>
    </row>
    <row r="51" spans="1:12" ht="15">
      <c r="A51" s="11"/>
      <c r="B51" s="3"/>
      <c r="C51" s="3"/>
      <c r="D51" s="10"/>
      <c r="F51" s="10"/>
      <c r="H51" s="10"/>
      <c r="J51" s="10"/>
      <c r="L51" s="10"/>
    </row>
    <row r="52" spans="1:12" ht="15">
      <c r="A52" s="11"/>
      <c r="B52" s="12"/>
      <c r="C52" s="3"/>
      <c r="D52" s="10"/>
      <c r="F52" s="10"/>
      <c r="H52" s="10"/>
      <c r="J52" s="10"/>
      <c r="L52" s="10"/>
    </row>
    <row r="53" spans="1:12" ht="15">
      <c r="A53" s="11"/>
      <c r="B53" s="3"/>
      <c r="C53" s="3"/>
      <c r="D53" s="10"/>
      <c r="F53" s="10"/>
      <c r="H53" s="10"/>
      <c r="J53" s="10"/>
      <c r="L53" s="10"/>
    </row>
    <row r="54" spans="1:12" ht="15">
      <c r="A54" s="3"/>
      <c r="B54" s="12"/>
      <c r="C54" s="12"/>
      <c r="D54" s="14"/>
      <c r="F54" s="14"/>
      <c r="H54" s="14"/>
      <c r="J54" s="14"/>
      <c r="L54" s="14"/>
    </row>
    <row r="55" ht="15">
      <c r="B55" s="15"/>
    </row>
    <row r="57" ht="15">
      <c r="B57" s="15"/>
    </row>
    <row r="59" spans="1:4" ht="15">
      <c r="A59" s="29"/>
      <c r="B59" s="29"/>
      <c r="C59" s="29"/>
      <c r="D59" s="29"/>
    </row>
    <row r="60" spans="1:4" ht="15">
      <c r="A60" s="29"/>
      <c r="B60" s="29"/>
      <c r="C60" s="29"/>
      <c r="D60" s="29"/>
    </row>
  </sheetData>
  <printOptions/>
  <pageMargins left="1" right="0.57" top="0.69" bottom="0.55" header="0.63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="50" zoomScaleNormal="50" workbookViewId="0" topLeftCell="A1">
      <pane xSplit="3" ySplit="8" topLeftCell="G9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H8" sqref="H8"/>
    </sheetView>
  </sheetViews>
  <sheetFormatPr defaultColWidth="8.796875" defaultRowHeight="15"/>
  <cols>
    <col min="1" max="1" width="21.796875" style="0" customWidth="1"/>
    <col min="2" max="2" width="57.59765625" style="0" customWidth="1"/>
    <col min="3" max="3" width="5.09765625" style="0" customWidth="1"/>
    <col min="4" max="6" width="30.796875" style="0" customWidth="1"/>
    <col min="7" max="7" width="32.296875" style="0" customWidth="1"/>
    <col min="8" max="8" width="30.796875" style="0" customWidth="1"/>
    <col min="9" max="9" width="2.19921875" style="0" customWidth="1"/>
  </cols>
  <sheetData>
    <row r="1" spans="1:8" s="52" customFormat="1" ht="26.25">
      <c r="A1" s="133" t="s">
        <v>1</v>
      </c>
      <c r="B1" s="81"/>
      <c r="C1" s="81"/>
      <c r="D1" s="82"/>
      <c r="G1" s="135" t="s">
        <v>34</v>
      </c>
      <c r="H1" s="83"/>
    </row>
    <row r="2" spans="1:8" s="52" customFormat="1" ht="26.25">
      <c r="A2" s="133" t="s">
        <v>19</v>
      </c>
      <c r="B2" s="81"/>
      <c r="C2" s="81"/>
      <c r="D2" s="53"/>
      <c r="G2" s="135" t="s">
        <v>35</v>
      </c>
      <c r="H2" s="83"/>
    </row>
    <row r="3" spans="1:8" s="52" customFormat="1" ht="26.25">
      <c r="A3" s="133" t="s">
        <v>64</v>
      </c>
      <c r="B3" s="81"/>
      <c r="C3" s="81"/>
      <c r="D3" s="53"/>
      <c r="G3" s="135" t="s">
        <v>36</v>
      </c>
      <c r="H3" s="84"/>
    </row>
    <row r="4" spans="1:8" s="52" customFormat="1" ht="26.25">
      <c r="A4" s="133" t="s">
        <v>92</v>
      </c>
      <c r="C4" s="81"/>
      <c r="D4" s="146" t="s">
        <v>65</v>
      </c>
      <c r="G4" s="136" t="s">
        <v>37</v>
      </c>
      <c r="H4" s="97"/>
    </row>
    <row r="5" spans="1:5" ht="15">
      <c r="A5" s="4"/>
      <c r="B5" s="1"/>
      <c r="C5" s="1"/>
      <c r="D5" s="9"/>
      <c r="E5" s="9"/>
    </row>
    <row r="6" spans="1:8" s="24" customFormat="1" ht="23.25">
      <c r="A6" s="49"/>
      <c r="B6" s="50"/>
      <c r="C6" s="50"/>
      <c r="D6" s="51"/>
      <c r="E6" s="51"/>
      <c r="F6" s="147" t="s">
        <v>110</v>
      </c>
      <c r="H6" s="140" t="s">
        <v>0</v>
      </c>
    </row>
    <row r="7" spans="1:15" s="24" customFormat="1" ht="24.75" customHeight="1">
      <c r="A7" s="54" t="s">
        <v>15</v>
      </c>
      <c r="B7" s="55" t="s">
        <v>21</v>
      </c>
      <c r="C7" s="55"/>
      <c r="D7" s="57"/>
      <c r="E7" s="57"/>
      <c r="F7" s="57"/>
      <c r="G7" s="57"/>
      <c r="H7" s="57"/>
      <c r="I7" s="85"/>
      <c r="J7" s="52"/>
      <c r="K7" s="52"/>
      <c r="L7" s="52"/>
      <c r="M7" s="52"/>
      <c r="N7" s="52"/>
      <c r="O7" s="52"/>
    </row>
    <row r="8" spans="1:15" s="24" customFormat="1" ht="24.75" customHeight="1">
      <c r="A8" s="58" t="s">
        <v>22</v>
      </c>
      <c r="B8" s="56"/>
      <c r="C8" s="56"/>
      <c r="D8" s="57" t="s">
        <v>29</v>
      </c>
      <c r="E8" s="57" t="s">
        <v>30</v>
      </c>
      <c r="F8" s="57" t="s">
        <v>31</v>
      </c>
      <c r="G8" s="57" t="s">
        <v>32</v>
      </c>
      <c r="H8" s="57" t="s">
        <v>109</v>
      </c>
      <c r="I8" s="52"/>
      <c r="J8" s="52"/>
      <c r="K8" s="52"/>
      <c r="L8" s="52"/>
      <c r="M8" s="52"/>
      <c r="N8" s="52"/>
      <c r="O8" s="52"/>
    </row>
    <row r="9" spans="1:15" s="24" customFormat="1" ht="30" customHeight="1">
      <c r="A9" s="59">
        <v>50076</v>
      </c>
      <c r="B9" s="60" t="s">
        <v>16</v>
      </c>
      <c r="C9" s="60"/>
      <c r="D9" s="86"/>
      <c r="E9" s="91"/>
      <c r="F9" s="86"/>
      <c r="G9" s="91"/>
      <c r="H9" s="91">
        <f aca="true" t="shared" si="0" ref="H9:H14">SUM(D9+E9+F9+G9)</f>
        <v>0</v>
      </c>
      <c r="I9" s="52"/>
      <c r="J9" s="52"/>
      <c r="K9" s="52"/>
      <c r="L9" s="52"/>
      <c r="M9" s="52"/>
      <c r="N9" s="52"/>
      <c r="O9" s="52"/>
    </row>
    <row r="10" spans="1:15" s="24" customFormat="1" ht="30" customHeight="1">
      <c r="A10" s="59">
        <v>50077</v>
      </c>
      <c r="B10" s="60" t="s">
        <v>17</v>
      </c>
      <c r="C10" s="60"/>
      <c r="D10" s="86"/>
      <c r="E10" s="91"/>
      <c r="F10" s="86"/>
      <c r="G10" s="91"/>
      <c r="H10" s="91">
        <f t="shared" si="0"/>
        <v>0</v>
      </c>
      <c r="I10" s="52"/>
      <c r="J10" s="52"/>
      <c r="K10" s="52"/>
      <c r="L10" s="52"/>
      <c r="M10" s="52"/>
      <c r="N10" s="52"/>
      <c r="O10" s="52"/>
    </row>
    <row r="11" spans="1:15" s="24" customFormat="1" ht="30" customHeight="1">
      <c r="A11" s="59">
        <v>50010</v>
      </c>
      <c r="B11" s="60" t="s">
        <v>18</v>
      </c>
      <c r="C11" s="60"/>
      <c r="D11" s="86"/>
      <c r="E11" s="91"/>
      <c r="F11" s="86"/>
      <c r="G11" s="91"/>
      <c r="H11" s="91">
        <f t="shared" si="0"/>
        <v>0</v>
      </c>
      <c r="I11" s="52"/>
      <c r="J11" s="52"/>
      <c r="K11" s="52"/>
      <c r="L11" s="52"/>
      <c r="M11" s="52"/>
      <c r="N11" s="52"/>
      <c r="O11" s="52"/>
    </row>
    <row r="12" spans="1:15" s="24" customFormat="1" ht="30" customHeight="1">
      <c r="A12" s="59">
        <v>50111</v>
      </c>
      <c r="B12" s="60" t="s">
        <v>86</v>
      </c>
      <c r="C12" s="60"/>
      <c r="D12" s="86">
        <f>'Transfers Allocations'!C28</f>
        <v>0</v>
      </c>
      <c r="E12" s="91">
        <f>'Transfers Allocations'!D28</f>
        <v>0</v>
      </c>
      <c r="F12" s="86">
        <f>'Transfers Allocations'!E28</f>
        <v>0</v>
      </c>
      <c r="G12" s="91">
        <f>'Transfers Allocations'!F28</f>
        <v>0</v>
      </c>
      <c r="H12" s="91">
        <f t="shared" si="0"/>
        <v>0</v>
      </c>
      <c r="I12" s="52"/>
      <c r="J12" s="52"/>
      <c r="K12" s="52"/>
      <c r="L12" s="52"/>
      <c r="M12" s="52"/>
      <c r="N12" s="52"/>
      <c r="O12" s="52"/>
    </row>
    <row r="13" spans="1:15" s="24" customFormat="1" ht="30" customHeight="1">
      <c r="A13" s="59">
        <v>50156</v>
      </c>
      <c r="B13" s="60" t="s">
        <v>87</v>
      </c>
      <c r="C13" s="60"/>
      <c r="D13" s="86">
        <f>'Transfers Allocations'!C17</f>
        <v>0</v>
      </c>
      <c r="E13" s="91">
        <f>'Transfers Allocations'!D17</f>
        <v>0</v>
      </c>
      <c r="F13" s="86">
        <f>'Transfers Allocations'!E17</f>
        <v>0</v>
      </c>
      <c r="G13" s="91">
        <f>'Transfers Allocations'!F17</f>
        <v>0</v>
      </c>
      <c r="H13" s="91">
        <f t="shared" si="0"/>
        <v>0</v>
      </c>
      <c r="I13" s="52"/>
      <c r="J13" s="52"/>
      <c r="K13" s="52"/>
      <c r="L13" s="52"/>
      <c r="M13" s="52"/>
      <c r="N13" s="52"/>
      <c r="O13" s="52"/>
    </row>
    <row r="14" spans="1:15" s="24" customFormat="1" ht="30" customHeight="1" thickBot="1">
      <c r="A14" s="59"/>
      <c r="B14" s="183" t="s">
        <v>111</v>
      </c>
      <c r="C14" s="60"/>
      <c r="D14" s="87"/>
      <c r="E14" s="92"/>
      <c r="F14" s="87"/>
      <c r="G14" s="92"/>
      <c r="H14" s="92">
        <f t="shared" si="0"/>
        <v>0</v>
      </c>
      <c r="I14" s="52"/>
      <c r="J14" s="52"/>
      <c r="K14" s="52"/>
      <c r="L14" s="52"/>
      <c r="M14" s="52"/>
      <c r="N14" s="52"/>
      <c r="O14" s="52"/>
    </row>
    <row r="15" spans="1:15" s="48" customFormat="1" ht="30" customHeight="1" thickTop="1">
      <c r="A15" s="61"/>
      <c r="B15" s="62" t="s">
        <v>23</v>
      </c>
      <c r="C15" s="62"/>
      <c r="D15" s="88">
        <f>SUM(D9:D14)</f>
        <v>0</v>
      </c>
      <c r="E15" s="93">
        <f>SUM(E9:E14)</f>
        <v>0</v>
      </c>
      <c r="F15" s="88">
        <f>SUM(F9:F14)</f>
        <v>0</v>
      </c>
      <c r="G15" s="93">
        <f>SUM(G9:G14)</f>
        <v>0</v>
      </c>
      <c r="H15" s="93">
        <f>SUM(H9:H14)</f>
        <v>0</v>
      </c>
      <c r="I15" s="63"/>
      <c r="J15" s="63"/>
      <c r="K15" s="63"/>
      <c r="L15" s="63"/>
      <c r="M15" s="63"/>
      <c r="N15" s="63"/>
      <c r="O15" s="63"/>
    </row>
    <row r="16" spans="1:15" s="24" customFormat="1" ht="24.75" customHeight="1">
      <c r="A16" s="64" t="s">
        <v>25</v>
      </c>
      <c r="B16" s="60"/>
      <c r="C16" s="60"/>
      <c r="D16" s="98"/>
      <c r="E16" s="172"/>
      <c r="F16" s="65"/>
      <c r="G16" s="172"/>
      <c r="H16" s="94"/>
      <c r="I16" s="52"/>
      <c r="J16" s="52"/>
      <c r="K16" s="52"/>
      <c r="L16" s="52"/>
      <c r="M16" s="52"/>
      <c r="N16" s="52"/>
      <c r="O16" s="52"/>
    </row>
    <row r="17" spans="1:15" s="24" customFormat="1" ht="30" customHeight="1">
      <c r="A17" s="59"/>
      <c r="B17" s="60" t="s">
        <v>89</v>
      </c>
      <c r="C17" s="60"/>
      <c r="D17" s="86">
        <f>' Perm Positions Detail'!E34</f>
        <v>0</v>
      </c>
      <c r="E17" s="94">
        <f>' Perm Positions Detail'!F34</f>
        <v>0</v>
      </c>
      <c r="F17" s="86">
        <f>' Perm Positions Detail'!G34</f>
        <v>0</v>
      </c>
      <c r="G17" s="94">
        <f>' Perm Positions Detail'!H34</f>
        <v>0</v>
      </c>
      <c r="H17" s="91">
        <f>SUM(D17+E17+F17+G17)</f>
        <v>0</v>
      </c>
      <c r="I17" s="52"/>
      <c r="J17" s="52"/>
      <c r="K17" s="52"/>
      <c r="L17" s="52"/>
      <c r="M17" s="52"/>
      <c r="N17" s="52"/>
      <c r="O17" s="52"/>
    </row>
    <row r="18" spans="1:15" s="24" customFormat="1" ht="30" customHeight="1">
      <c r="A18" s="59"/>
      <c r="B18" s="184" t="s">
        <v>115</v>
      </c>
      <c r="C18" s="60"/>
      <c r="D18" s="86">
        <f>'Temp Part Time Positions'!C34</f>
        <v>0</v>
      </c>
      <c r="E18" s="91">
        <f>'Temp Part Time Positions'!D34</f>
        <v>0</v>
      </c>
      <c r="F18" s="86">
        <f>'Temp Part Time Positions'!E34</f>
        <v>0</v>
      </c>
      <c r="G18" s="91">
        <f>'Temp Part Time Positions'!F34</f>
        <v>0</v>
      </c>
      <c r="H18" s="91">
        <f>SUM(D18+E18+F18+G18)</f>
        <v>0</v>
      </c>
      <c r="I18" s="52"/>
      <c r="J18" s="52"/>
      <c r="K18" s="52"/>
      <c r="L18" s="52"/>
      <c r="M18" s="52"/>
      <c r="N18" s="52"/>
      <c r="O18" s="52"/>
    </row>
    <row r="19" spans="1:15" s="24" customFormat="1" ht="30" customHeight="1">
      <c r="A19" s="59">
        <v>61399</v>
      </c>
      <c r="B19" s="60" t="s">
        <v>2</v>
      </c>
      <c r="C19" s="60"/>
      <c r="D19" s="86"/>
      <c r="E19" s="91"/>
      <c r="F19" s="86"/>
      <c r="G19" s="91"/>
      <c r="H19" s="91">
        <f>SUM(D19+E19+F19+G19)</f>
        <v>0</v>
      </c>
      <c r="I19" s="52"/>
      <c r="J19" s="52"/>
      <c r="K19" s="52"/>
      <c r="L19" s="52"/>
      <c r="M19" s="52"/>
      <c r="N19" s="52"/>
      <c r="O19" s="52"/>
    </row>
    <row r="20" spans="1:15" s="24" customFormat="1" ht="30" customHeight="1" thickBot="1">
      <c r="A20" s="59">
        <v>61499</v>
      </c>
      <c r="B20" s="60" t="s">
        <v>3</v>
      </c>
      <c r="C20" s="60"/>
      <c r="D20" s="87"/>
      <c r="E20" s="92"/>
      <c r="F20" s="87"/>
      <c r="G20" s="92"/>
      <c r="H20" s="92">
        <f>SUM(D20+E20+F20+G20)</f>
        <v>0</v>
      </c>
      <c r="I20" s="52"/>
      <c r="J20" s="52"/>
      <c r="K20" s="52"/>
      <c r="L20" s="52"/>
      <c r="M20" s="52"/>
      <c r="N20" s="52"/>
      <c r="O20" s="52"/>
    </row>
    <row r="21" spans="1:15" s="48" customFormat="1" ht="30" customHeight="1" thickTop="1">
      <c r="A21" s="66"/>
      <c r="B21" s="62" t="s">
        <v>24</v>
      </c>
      <c r="C21" s="62"/>
      <c r="D21" s="88">
        <f>SUM(D17:D20)</f>
        <v>0</v>
      </c>
      <c r="E21" s="93">
        <f>SUM(E17:E20)</f>
        <v>0</v>
      </c>
      <c r="F21" s="88">
        <f>SUM(F17:F20)</f>
        <v>0</v>
      </c>
      <c r="G21" s="93">
        <f>SUM(G17:G20)</f>
        <v>0</v>
      </c>
      <c r="H21" s="93">
        <f>SUM(H17:H20)</f>
        <v>0</v>
      </c>
      <c r="I21" s="63"/>
      <c r="J21" s="63"/>
      <c r="K21" s="63"/>
      <c r="L21" s="63"/>
      <c r="M21" s="63"/>
      <c r="N21" s="63"/>
      <c r="O21" s="63"/>
    </row>
    <row r="22" spans="1:15" s="24" customFormat="1" ht="30" customHeight="1">
      <c r="A22" s="59">
        <v>62199</v>
      </c>
      <c r="B22" s="60" t="s">
        <v>4</v>
      </c>
      <c r="C22" s="60"/>
      <c r="D22" s="86"/>
      <c r="E22" s="91"/>
      <c r="F22" s="86"/>
      <c r="G22" s="91"/>
      <c r="H22" s="91">
        <f aca="true" t="shared" si="1" ref="H22:H31">SUM(D22+E22+F22+G22)</f>
        <v>0</v>
      </c>
      <c r="I22" s="52"/>
      <c r="J22" s="52"/>
      <c r="K22" s="52"/>
      <c r="L22" s="52"/>
      <c r="M22" s="52"/>
      <c r="N22" s="52"/>
      <c r="O22" s="52"/>
    </row>
    <row r="23" spans="1:15" s="24" customFormat="1" ht="30" customHeight="1">
      <c r="A23" s="59">
        <v>62299</v>
      </c>
      <c r="B23" s="60" t="s">
        <v>5</v>
      </c>
      <c r="C23" s="60"/>
      <c r="D23" s="86"/>
      <c r="E23" s="91"/>
      <c r="F23" s="86"/>
      <c r="G23" s="91"/>
      <c r="H23" s="91">
        <f t="shared" si="1"/>
        <v>0</v>
      </c>
      <c r="I23" s="52"/>
      <c r="J23" s="52"/>
      <c r="K23" s="52"/>
      <c r="L23" s="52"/>
      <c r="M23" s="52"/>
      <c r="N23" s="52"/>
      <c r="O23" s="52"/>
    </row>
    <row r="24" spans="1:15" s="24" customFormat="1" ht="30" customHeight="1">
      <c r="A24" s="59">
        <v>62399</v>
      </c>
      <c r="B24" s="60" t="s">
        <v>6</v>
      </c>
      <c r="C24" s="60"/>
      <c r="D24" s="86"/>
      <c r="E24" s="91"/>
      <c r="F24" s="86"/>
      <c r="G24" s="91"/>
      <c r="H24" s="91">
        <f t="shared" si="1"/>
        <v>0</v>
      </c>
      <c r="I24" s="52"/>
      <c r="J24" s="52"/>
      <c r="K24" s="52"/>
      <c r="L24" s="52"/>
      <c r="M24" s="52"/>
      <c r="N24" s="52"/>
      <c r="O24" s="52"/>
    </row>
    <row r="25" spans="1:15" s="24" customFormat="1" ht="30" customHeight="1">
      <c r="A25" s="59">
        <v>62499</v>
      </c>
      <c r="B25" s="60" t="s">
        <v>7</v>
      </c>
      <c r="C25" s="60"/>
      <c r="D25" s="86"/>
      <c r="E25" s="91"/>
      <c r="F25" s="86"/>
      <c r="G25" s="91"/>
      <c r="H25" s="91">
        <f t="shared" si="1"/>
        <v>0</v>
      </c>
      <c r="I25" s="52"/>
      <c r="J25" s="52"/>
      <c r="K25" s="52"/>
      <c r="L25" s="52"/>
      <c r="M25" s="52"/>
      <c r="N25" s="52"/>
      <c r="O25" s="52"/>
    </row>
    <row r="26" spans="1:15" s="24" customFormat="1" ht="30" customHeight="1">
      <c r="A26" s="59">
        <v>62599</v>
      </c>
      <c r="B26" s="60" t="s">
        <v>8</v>
      </c>
      <c r="C26" s="60"/>
      <c r="D26" s="86"/>
      <c r="E26" s="91"/>
      <c r="F26" s="86"/>
      <c r="G26" s="91"/>
      <c r="H26" s="91">
        <f t="shared" si="1"/>
        <v>0</v>
      </c>
      <c r="I26" s="52"/>
      <c r="J26" s="52"/>
      <c r="K26" s="52"/>
      <c r="L26" s="52"/>
      <c r="M26" s="52"/>
      <c r="N26" s="52"/>
      <c r="O26" s="52"/>
    </row>
    <row r="27" spans="1:15" s="24" customFormat="1" ht="30" customHeight="1">
      <c r="A27" s="59">
        <v>62699</v>
      </c>
      <c r="B27" s="60" t="s">
        <v>9</v>
      </c>
      <c r="C27" s="60"/>
      <c r="D27" s="86"/>
      <c r="E27" s="91"/>
      <c r="F27" s="86"/>
      <c r="G27" s="91"/>
      <c r="H27" s="91">
        <f t="shared" si="1"/>
        <v>0</v>
      </c>
      <c r="I27" s="52"/>
      <c r="J27" s="52"/>
      <c r="K27" s="52"/>
      <c r="L27" s="52"/>
      <c r="M27" s="52"/>
      <c r="N27" s="52"/>
      <c r="O27" s="52"/>
    </row>
    <row r="28" spans="1:15" s="24" customFormat="1" ht="30" customHeight="1">
      <c r="A28" s="59">
        <v>62799</v>
      </c>
      <c r="B28" s="60" t="s">
        <v>10</v>
      </c>
      <c r="C28" s="60"/>
      <c r="D28" s="86"/>
      <c r="E28" s="91"/>
      <c r="F28" s="86"/>
      <c r="G28" s="91"/>
      <c r="H28" s="91">
        <f t="shared" si="1"/>
        <v>0</v>
      </c>
      <c r="I28" s="52"/>
      <c r="J28" s="52"/>
      <c r="K28" s="52"/>
      <c r="L28" s="52"/>
      <c r="M28" s="52"/>
      <c r="N28" s="52"/>
      <c r="O28" s="52"/>
    </row>
    <row r="29" spans="1:15" s="24" customFormat="1" ht="30" customHeight="1">
      <c r="A29" s="59">
        <v>62827</v>
      </c>
      <c r="B29" s="60" t="s">
        <v>14</v>
      </c>
      <c r="C29" s="60"/>
      <c r="D29" s="86"/>
      <c r="E29" s="91"/>
      <c r="F29" s="86"/>
      <c r="G29" s="91"/>
      <c r="H29" s="91">
        <f t="shared" si="1"/>
        <v>0</v>
      </c>
      <c r="I29" s="52"/>
      <c r="J29" s="52"/>
      <c r="K29" s="52"/>
      <c r="L29" s="52"/>
      <c r="M29" s="52"/>
      <c r="N29" s="52"/>
      <c r="O29" s="52"/>
    </row>
    <row r="30" spans="1:15" s="24" customFormat="1" ht="30" customHeight="1">
      <c r="A30" s="59">
        <v>62899</v>
      </c>
      <c r="B30" s="60" t="s">
        <v>11</v>
      </c>
      <c r="C30" s="60"/>
      <c r="D30" s="86"/>
      <c r="E30" s="91"/>
      <c r="F30" s="86"/>
      <c r="G30" s="91"/>
      <c r="H30" s="91">
        <f t="shared" si="1"/>
        <v>0</v>
      </c>
      <c r="I30" s="52"/>
      <c r="J30" s="52"/>
      <c r="K30" s="52"/>
      <c r="L30" s="52"/>
      <c r="M30" s="52"/>
      <c r="N30" s="52"/>
      <c r="O30" s="52"/>
    </row>
    <row r="31" spans="1:15" s="24" customFormat="1" ht="30" customHeight="1" thickBot="1">
      <c r="A31" s="59">
        <v>62999</v>
      </c>
      <c r="B31" s="60" t="s">
        <v>12</v>
      </c>
      <c r="C31" s="60"/>
      <c r="D31" s="87"/>
      <c r="E31" s="92"/>
      <c r="F31" s="87"/>
      <c r="G31" s="92"/>
      <c r="H31" s="92">
        <f t="shared" si="1"/>
        <v>0</v>
      </c>
      <c r="I31" s="52"/>
      <c r="J31" s="52"/>
      <c r="K31" s="52"/>
      <c r="L31" s="52"/>
      <c r="M31" s="52"/>
      <c r="N31" s="52"/>
      <c r="O31" s="52"/>
    </row>
    <row r="32" spans="1:15" s="48" customFormat="1" ht="30" customHeight="1" thickTop="1">
      <c r="A32" s="66"/>
      <c r="B32" s="62" t="s">
        <v>26</v>
      </c>
      <c r="C32" s="62"/>
      <c r="D32" s="88">
        <f>SUM(D22:D31)</f>
        <v>0</v>
      </c>
      <c r="E32" s="93">
        <f>SUM(E22:E31)</f>
        <v>0</v>
      </c>
      <c r="F32" s="88">
        <f>SUM(F22:F31)</f>
        <v>0</v>
      </c>
      <c r="G32" s="93">
        <f>SUM(G22:G31)</f>
        <v>0</v>
      </c>
      <c r="H32" s="93">
        <f>SUM(H22:H31)</f>
        <v>0</v>
      </c>
      <c r="I32" s="63"/>
      <c r="J32" s="63"/>
      <c r="K32" s="63"/>
      <c r="L32" s="63"/>
      <c r="M32" s="63"/>
      <c r="N32" s="63"/>
      <c r="O32" s="63"/>
    </row>
    <row r="33" spans="1:15" s="24" customFormat="1" ht="30" customHeight="1">
      <c r="A33" s="59">
        <v>63199</v>
      </c>
      <c r="B33" s="60" t="s">
        <v>20</v>
      </c>
      <c r="C33" s="60"/>
      <c r="D33" s="86"/>
      <c r="E33" s="91"/>
      <c r="F33" s="86"/>
      <c r="G33" s="91"/>
      <c r="H33" s="91">
        <f>SUM(D33+E33+F33+G33)</f>
        <v>0</v>
      </c>
      <c r="I33" s="52"/>
      <c r="J33" s="52"/>
      <c r="K33" s="52"/>
      <c r="L33" s="52"/>
      <c r="M33" s="52"/>
      <c r="N33" s="52"/>
      <c r="O33" s="52"/>
    </row>
    <row r="34" spans="1:15" s="24" customFormat="1" ht="30" customHeight="1">
      <c r="A34" s="59"/>
      <c r="B34" s="67"/>
      <c r="C34" s="67"/>
      <c r="D34" s="86"/>
      <c r="E34" s="91"/>
      <c r="F34" s="86"/>
      <c r="G34" s="91"/>
      <c r="H34" s="91">
        <f>SUM(D34+E34+F34+G34)</f>
        <v>0</v>
      </c>
      <c r="I34" s="52"/>
      <c r="J34" s="52"/>
      <c r="K34" s="52"/>
      <c r="L34" s="52"/>
      <c r="M34" s="52"/>
      <c r="N34" s="52"/>
      <c r="O34" s="52"/>
    </row>
    <row r="35" spans="1:15" s="24" customFormat="1" ht="30" customHeight="1" thickBot="1">
      <c r="A35" s="59">
        <v>69301</v>
      </c>
      <c r="B35" s="60" t="s">
        <v>13</v>
      </c>
      <c r="C35" s="60"/>
      <c r="D35" s="87"/>
      <c r="E35" s="92"/>
      <c r="F35" s="87"/>
      <c r="G35" s="92"/>
      <c r="H35" s="92"/>
      <c r="I35" s="52"/>
      <c r="J35" s="52"/>
      <c r="K35" s="52"/>
      <c r="L35" s="52"/>
      <c r="M35" s="52"/>
      <c r="N35" s="52"/>
      <c r="O35" s="52"/>
    </row>
    <row r="36" spans="1:15" s="24" customFormat="1" ht="30" customHeight="1" thickTop="1">
      <c r="A36" s="59"/>
      <c r="B36" s="62" t="s">
        <v>33</v>
      </c>
      <c r="C36" s="60"/>
      <c r="D36" s="89">
        <f>SUM(D33:D35)</f>
        <v>0</v>
      </c>
      <c r="E36" s="95">
        <f>SUM(E33:E35)</f>
        <v>0</v>
      </c>
      <c r="F36" s="89">
        <f>SUM(F33:F35)</f>
        <v>0</v>
      </c>
      <c r="G36" s="95">
        <f>SUM(G33:G35)</f>
        <v>0</v>
      </c>
      <c r="H36" s="95">
        <f>SUM(H33:H35)</f>
        <v>0</v>
      </c>
      <c r="I36" s="52"/>
      <c r="J36" s="52"/>
      <c r="K36" s="52"/>
      <c r="L36" s="52"/>
      <c r="M36" s="52"/>
      <c r="N36" s="52"/>
      <c r="O36" s="52"/>
    </row>
    <row r="37" spans="1:15" s="24" customFormat="1" ht="30" customHeight="1">
      <c r="A37" s="59">
        <v>68000</v>
      </c>
      <c r="B37" s="60" t="s">
        <v>88</v>
      </c>
      <c r="C37" s="60"/>
      <c r="D37" s="86">
        <f>'Transfers Allocations'!C39</f>
        <v>0</v>
      </c>
      <c r="E37" s="91">
        <f>'Transfers Allocations'!D39</f>
        <v>0</v>
      </c>
      <c r="F37" s="86">
        <f>'Transfers Allocations'!E39</f>
        <v>0</v>
      </c>
      <c r="G37" s="91">
        <f>'Transfers Allocations'!F39</f>
        <v>0</v>
      </c>
      <c r="H37" s="91">
        <f>SUM(D37+E37+F37+G37)</f>
        <v>0</v>
      </c>
      <c r="I37" s="52"/>
      <c r="J37" s="52"/>
      <c r="K37" s="52"/>
      <c r="L37" s="52"/>
      <c r="M37" s="52"/>
      <c r="N37" s="52"/>
      <c r="O37" s="52"/>
    </row>
    <row r="38" spans="1:15" s="24" customFormat="1" ht="15" customHeight="1">
      <c r="A38" s="60"/>
      <c r="B38" s="62"/>
      <c r="C38" s="62"/>
      <c r="D38" s="86"/>
      <c r="E38" s="91"/>
      <c r="F38" s="86"/>
      <c r="G38" s="91"/>
      <c r="H38" s="91"/>
      <c r="I38" s="52"/>
      <c r="J38" s="52"/>
      <c r="K38" s="52"/>
      <c r="L38" s="52"/>
      <c r="M38" s="52"/>
      <c r="N38" s="52"/>
      <c r="O38" s="52"/>
    </row>
    <row r="39" spans="1:15" s="48" customFormat="1" ht="30" customHeight="1">
      <c r="A39" s="63"/>
      <c r="B39" s="63" t="s">
        <v>27</v>
      </c>
      <c r="C39" s="63"/>
      <c r="D39" s="90">
        <f>D37+D36+D32+D21</f>
        <v>0</v>
      </c>
      <c r="E39" s="96">
        <f>E37+E36+E32+E21</f>
        <v>0</v>
      </c>
      <c r="F39" s="90">
        <f>F37+F36+F32+F21</f>
        <v>0</v>
      </c>
      <c r="G39" s="96">
        <f>G37+G36+G32+G21</f>
        <v>0</v>
      </c>
      <c r="H39" s="96">
        <f>H37+H36+H32+H21</f>
        <v>0</v>
      </c>
      <c r="I39" s="63"/>
      <c r="J39" s="63"/>
      <c r="K39" s="63"/>
      <c r="L39" s="63"/>
      <c r="M39" s="63"/>
      <c r="N39" s="63"/>
      <c r="O39" s="63"/>
    </row>
    <row r="40" spans="1:15" s="24" customFormat="1" ht="15" customHeight="1">
      <c r="A40" s="52"/>
      <c r="B40" s="52"/>
      <c r="C40" s="52"/>
      <c r="D40" s="86"/>
      <c r="E40" s="91"/>
      <c r="F40" s="86"/>
      <c r="G40" s="91"/>
      <c r="H40" s="91"/>
      <c r="I40" s="52"/>
      <c r="J40" s="52"/>
      <c r="K40" s="52"/>
      <c r="L40" s="52"/>
      <c r="M40" s="52"/>
      <c r="N40" s="52"/>
      <c r="O40" s="52"/>
    </row>
    <row r="41" spans="1:15" s="48" customFormat="1" ht="30" customHeight="1">
      <c r="A41" s="63"/>
      <c r="B41" s="63" t="s">
        <v>28</v>
      </c>
      <c r="C41" s="63"/>
      <c r="D41" s="90">
        <f>D15-D39</f>
        <v>0</v>
      </c>
      <c r="E41" s="96">
        <f>E15-E39</f>
        <v>0</v>
      </c>
      <c r="F41" s="90">
        <f>F15-F39</f>
        <v>0</v>
      </c>
      <c r="G41" s="96">
        <f>G15-G39</f>
        <v>0</v>
      </c>
      <c r="H41" s="96">
        <f>H15-H39</f>
        <v>0</v>
      </c>
      <c r="I41" s="63"/>
      <c r="J41" s="63"/>
      <c r="K41" s="63"/>
      <c r="L41" s="63"/>
      <c r="M41" s="63"/>
      <c r="N41" s="63"/>
      <c r="O41" s="63"/>
    </row>
    <row r="42" spans="1:15" s="24" customFormat="1" ht="25.5">
      <c r="A42" s="52"/>
      <c r="B42" s="52"/>
      <c r="C42" s="52"/>
      <c r="D42" s="68"/>
      <c r="E42" s="68"/>
      <c r="F42" s="150" t="s">
        <v>73</v>
      </c>
      <c r="G42" s="68"/>
      <c r="H42" s="68"/>
      <c r="I42" s="52"/>
      <c r="J42" s="52"/>
      <c r="K42" s="52"/>
      <c r="L42" s="52"/>
      <c r="M42" s="52"/>
      <c r="N42" s="52"/>
      <c r="O42" s="52"/>
    </row>
    <row r="43" spans="1:15" s="24" customFormat="1" ht="25.5">
      <c r="A43" s="69" t="s">
        <v>53</v>
      </c>
      <c r="B43" s="69"/>
      <c r="C43" s="70"/>
      <c r="D43" s="71" t="s">
        <v>55</v>
      </c>
      <c r="E43" s="52"/>
      <c r="F43" s="151" t="s">
        <v>74</v>
      </c>
      <c r="G43" s="52"/>
      <c r="H43" s="52"/>
      <c r="I43" s="52"/>
      <c r="J43" s="52"/>
      <c r="K43" s="52"/>
      <c r="L43" s="52"/>
      <c r="M43" s="52"/>
      <c r="N43" s="52"/>
      <c r="O43" s="52"/>
    </row>
    <row r="44" spans="1:15" s="24" customFormat="1" ht="25.5">
      <c r="A44" s="72" t="s">
        <v>54</v>
      </c>
      <c r="B44" s="72"/>
      <c r="C44" s="73"/>
      <c r="D44" s="74" t="s">
        <v>55</v>
      </c>
      <c r="E44" s="52"/>
      <c r="F44" s="151" t="s">
        <v>75</v>
      </c>
      <c r="G44" s="52"/>
      <c r="H44" s="52"/>
      <c r="I44" s="52"/>
      <c r="J44" s="52"/>
      <c r="K44" s="52"/>
      <c r="L44" s="52"/>
      <c r="M44" s="52"/>
      <c r="N44" s="52"/>
      <c r="O44" s="52"/>
    </row>
    <row r="45" spans="1:15" s="24" customFormat="1" ht="25.5">
      <c r="A45" s="52"/>
      <c r="B45" s="52"/>
      <c r="C45" s="52"/>
      <c r="D45" s="52"/>
      <c r="E45" s="52"/>
      <c r="F45" s="151" t="s">
        <v>76</v>
      </c>
      <c r="G45" s="52"/>
      <c r="H45" s="52"/>
      <c r="I45" s="52"/>
      <c r="J45" s="52"/>
      <c r="K45" s="52"/>
      <c r="L45" s="52"/>
      <c r="M45" s="52"/>
      <c r="N45" s="52"/>
      <c r="O45" s="52"/>
    </row>
    <row r="46" spans="2:15" ht="25.5">
      <c r="B46" s="52"/>
      <c r="C46" s="52"/>
      <c r="D46" s="52"/>
      <c r="E46" s="52"/>
      <c r="F46" s="151" t="s">
        <v>77</v>
      </c>
      <c r="G46" s="52"/>
      <c r="H46" s="52"/>
      <c r="I46" s="52"/>
      <c r="J46" s="52"/>
      <c r="K46" s="52"/>
      <c r="L46" s="52"/>
      <c r="M46" s="52"/>
      <c r="N46" s="52"/>
      <c r="O46" s="52"/>
    </row>
    <row r="47" spans="2:15" ht="25.5">
      <c r="B47" s="52"/>
      <c r="C47" s="52"/>
      <c r="D47" s="52"/>
      <c r="E47" s="52"/>
      <c r="F47" s="151" t="s">
        <v>113</v>
      </c>
      <c r="G47" s="52"/>
      <c r="H47" s="52"/>
      <c r="I47" s="52"/>
      <c r="J47" s="52"/>
      <c r="K47" s="52"/>
      <c r="L47" s="52"/>
      <c r="M47" s="52"/>
      <c r="N47" s="52"/>
      <c r="O47" s="52"/>
    </row>
    <row r="48" spans="2:15" ht="25.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2:15" ht="25.5">
      <c r="B49" s="52"/>
      <c r="C49" s="52"/>
      <c r="D49" s="52" t="s">
        <v>56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25.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25.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ht="25.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ht="25.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25.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ht="25.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ht="25.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ht="25.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ht="25.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ht="25.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25.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25.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25.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25.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ht="25.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ht="25.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ht="25.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ht="25.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ht="25.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ht="25.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ht="25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ht="25.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ht="25.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15" ht="25.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1:15" ht="25.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1:15" ht="25.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1:15" ht="25.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1:15" ht="25.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1:15" ht="25.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15" ht="25.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1:15" ht="25.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1:15" ht="25.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1:15" ht="25.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ht="25.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1:15" ht="25.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5" ht="25.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1:15" ht="25.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1:15" ht="25.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1:15" ht="25.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ht="25.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ht="25.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ht="25.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15" ht="25.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ht="25.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ht="25.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ht="25.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ht="25.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1:15" ht="25.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ht="25.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1:15" ht="25.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1:15" ht="25.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1:15" ht="25.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1:15" ht="25.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1:15" ht="25.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1:15" ht="25.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ht="25.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5" ht="25.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1:15" ht="25.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1:15" ht="25.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ht="25.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1:15" ht="25.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1:15" ht="25.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1:15" ht="25.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1:15" ht="25.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1:15" ht="25.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1:15" ht="25.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1:15" ht="25.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1:15" ht="25.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1:15" ht="25.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1:15" ht="25.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1:15" ht="25.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5" ht="25.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1:15" ht="25.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1:15" ht="25.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ht="25.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ht="25.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ht="25.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ht="25.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ht="25.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15" ht="25.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1:15" ht="25.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1:15" ht="25.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1:15" ht="25.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1:15" ht="25.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1:15" ht="25.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1:15" ht="25.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ht="25.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1:15" ht="25.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1:15" ht="25.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</sheetData>
  <printOptions/>
  <pageMargins left="0.1" right="0.1" top="0.1" bottom="0.1" header="0.1" footer="0.1"/>
  <pageSetup horizontalDpi="600" verticalDpi="600" orientation="landscape" scale="45" r:id="rId1"/>
  <headerFooter alignWithMargins="0">
    <oddFooter>&amp;L&amp;8o:\budget office\michelle\&amp;F&amp;C&amp;16&amp;P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G1" sqref="G1:G4"/>
    </sheetView>
  </sheetViews>
  <sheetFormatPr defaultColWidth="8.796875" defaultRowHeight="15"/>
  <cols>
    <col min="1" max="1" width="13.296875" style="118" customWidth="1"/>
    <col min="2" max="2" width="12.296875" style="42" customWidth="1"/>
    <col min="3" max="3" width="10.3984375" style="42" customWidth="1"/>
    <col min="4" max="4" width="10.59765625" style="42" customWidth="1"/>
    <col min="5" max="5" width="10.3984375" style="42" customWidth="1"/>
    <col min="6" max="6" width="10.796875" style="42" customWidth="1"/>
    <col min="7" max="7" width="9.8984375" style="42" customWidth="1"/>
    <col min="8" max="16384" width="8.8984375" style="42" customWidth="1"/>
  </cols>
  <sheetData>
    <row r="1" spans="1:7" ht="15.75">
      <c r="A1" s="116" t="s">
        <v>1</v>
      </c>
      <c r="F1" s="141" t="s">
        <v>34</v>
      </c>
      <c r="G1" s="187">
        <f>' Budget by Qtr Form'!H1</f>
        <v>0</v>
      </c>
    </row>
    <row r="2" spans="1:7" ht="15.75">
      <c r="A2" s="116" t="s">
        <v>19</v>
      </c>
      <c r="F2" s="141" t="s">
        <v>35</v>
      </c>
      <c r="G2" s="187">
        <f>' Budget by Qtr Form'!H2</f>
        <v>0</v>
      </c>
    </row>
    <row r="3" spans="1:7" ht="15.75">
      <c r="A3" s="117" t="s">
        <v>114</v>
      </c>
      <c r="F3" s="141" t="s">
        <v>36</v>
      </c>
      <c r="G3" s="188">
        <f>' Budget by Qtr Form'!H3</f>
        <v>0</v>
      </c>
    </row>
    <row r="4" spans="1:7" ht="15.75">
      <c r="A4" s="116" t="s">
        <v>92</v>
      </c>
      <c r="F4" s="141" t="s">
        <v>37</v>
      </c>
      <c r="G4" s="188">
        <f>' Budget by Qtr Form'!H4</f>
        <v>0</v>
      </c>
    </row>
    <row r="5" spans="1:3" ht="15.75">
      <c r="A5" s="116"/>
      <c r="B5" s="175" t="s">
        <v>57</v>
      </c>
      <c r="C5" s="45"/>
    </row>
    <row r="6" spans="1:3" ht="15.75">
      <c r="A6" s="27"/>
      <c r="B6" s="26"/>
      <c r="C6" s="122"/>
    </row>
    <row r="7" spans="1:3" ht="15.75">
      <c r="A7" s="126"/>
      <c r="B7" s="26"/>
      <c r="C7" s="121"/>
    </row>
    <row r="8" spans="1:2" s="119" customFormat="1" ht="15.75">
      <c r="A8" s="125"/>
      <c r="B8" s="125"/>
    </row>
    <row r="9" spans="1:7" ht="15">
      <c r="A9" s="126" t="s">
        <v>15</v>
      </c>
      <c r="B9" s="120" t="s">
        <v>50</v>
      </c>
      <c r="C9" s="127" t="s">
        <v>29</v>
      </c>
      <c r="D9" s="127" t="s">
        <v>30</v>
      </c>
      <c r="E9" s="127" t="s">
        <v>31</v>
      </c>
      <c r="F9" s="127" t="s">
        <v>32</v>
      </c>
      <c r="G9" s="120" t="s">
        <v>109</v>
      </c>
    </row>
    <row r="10" spans="1:7" ht="15">
      <c r="A10" s="129"/>
      <c r="B10" s="185"/>
      <c r="C10" s="131"/>
      <c r="D10" s="131"/>
      <c r="E10" s="131"/>
      <c r="F10" s="131"/>
      <c r="G10" s="131">
        <f aca="true" t="shared" si="0" ref="G10:G33">SUM(C10:F10)</f>
        <v>0</v>
      </c>
    </row>
    <row r="11" spans="1:7" ht="15">
      <c r="A11" s="129"/>
      <c r="B11" s="185"/>
      <c r="C11" s="131"/>
      <c r="D11" s="131"/>
      <c r="E11" s="131"/>
      <c r="F11" s="131"/>
      <c r="G11" s="131">
        <f t="shared" si="0"/>
        <v>0</v>
      </c>
    </row>
    <row r="12" spans="1:7" ht="15">
      <c r="A12" s="129"/>
      <c r="B12" s="185"/>
      <c r="C12" s="131"/>
      <c r="D12" s="131"/>
      <c r="E12" s="131"/>
      <c r="F12" s="131"/>
      <c r="G12" s="131">
        <f t="shared" si="0"/>
        <v>0</v>
      </c>
    </row>
    <row r="13" spans="1:7" ht="15">
      <c r="A13" s="129"/>
      <c r="B13" s="185"/>
      <c r="C13" s="131"/>
      <c r="D13" s="131"/>
      <c r="E13" s="131"/>
      <c r="F13" s="131"/>
      <c r="G13" s="131">
        <f t="shared" si="0"/>
        <v>0</v>
      </c>
    </row>
    <row r="14" spans="1:7" ht="15">
      <c r="A14" s="129"/>
      <c r="B14" s="185"/>
      <c r="C14" s="131"/>
      <c r="D14" s="131"/>
      <c r="E14" s="131"/>
      <c r="F14" s="131"/>
      <c r="G14" s="131">
        <f t="shared" si="0"/>
        <v>0</v>
      </c>
    </row>
    <row r="15" spans="1:7" ht="15">
      <c r="A15" s="129"/>
      <c r="B15" s="185"/>
      <c r="C15" s="131"/>
      <c r="D15" s="131"/>
      <c r="E15" s="131"/>
      <c r="F15" s="131"/>
      <c r="G15" s="131">
        <f t="shared" si="0"/>
        <v>0</v>
      </c>
    </row>
    <row r="16" spans="1:7" ht="15">
      <c r="A16" s="129"/>
      <c r="B16" s="185"/>
      <c r="C16" s="131"/>
      <c r="D16" s="131"/>
      <c r="E16" s="131"/>
      <c r="F16" s="131"/>
      <c r="G16" s="131">
        <f t="shared" si="0"/>
        <v>0</v>
      </c>
    </row>
    <row r="17" spans="1:7" ht="15">
      <c r="A17" s="129"/>
      <c r="B17" s="185"/>
      <c r="C17" s="131"/>
      <c r="D17" s="131"/>
      <c r="E17" s="131"/>
      <c r="F17" s="131"/>
      <c r="G17" s="131">
        <f t="shared" si="0"/>
        <v>0</v>
      </c>
    </row>
    <row r="18" spans="1:7" ht="15">
      <c r="A18" s="129"/>
      <c r="B18" s="185"/>
      <c r="C18" s="131"/>
      <c r="D18" s="131"/>
      <c r="E18" s="131"/>
      <c r="F18" s="131"/>
      <c r="G18" s="131">
        <f t="shared" si="0"/>
        <v>0</v>
      </c>
    </row>
    <row r="19" spans="1:7" ht="15">
      <c r="A19" s="129"/>
      <c r="B19" s="185"/>
      <c r="C19" s="131"/>
      <c r="D19" s="131"/>
      <c r="E19" s="131"/>
      <c r="F19" s="131"/>
      <c r="G19" s="131">
        <f t="shared" si="0"/>
        <v>0</v>
      </c>
    </row>
    <row r="20" spans="1:7" ht="15">
      <c r="A20" s="129"/>
      <c r="B20" s="185"/>
      <c r="C20" s="131"/>
      <c r="D20" s="131"/>
      <c r="E20" s="131"/>
      <c r="F20" s="131"/>
      <c r="G20" s="131">
        <f t="shared" si="0"/>
        <v>0</v>
      </c>
    </row>
    <row r="21" spans="1:7" ht="15">
      <c r="A21" s="129"/>
      <c r="B21" s="185"/>
      <c r="C21" s="131"/>
      <c r="D21" s="131"/>
      <c r="E21" s="131"/>
      <c r="F21" s="131"/>
      <c r="G21" s="131">
        <f t="shared" si="0"/>
        <v>0</v>
      </c>
    </row>
    <row r="22" spans="1:7" ht="15">
      <c r="A22" s="129"/>
      <c r="B22" s="185"/>
      <c r="C22" s="131"/>
      <c r="D22" s="131"/>
      <c r="E22" s="131"/>
      <c r="F22" s="131"/>
      <c r="G22" s="131">
        <f t="shared" si="0"/>
        <v>0</v>
      </c>
    </row>
    <row r="23" spans="1:7" ht="15">
      <c r="A23" s="129"/>
      <c r="B23" s="185"/>
      <c r="C23" s="131"/>
      <c r="D23" s="131"/>
      <c r="E23" s="131"/>
      <c r="F23" s="131"/>
      <c r="G23" s="131">
        <f t="shared" si="0"/>
        <v>0</v>
      </c>
    </row>
    <row r="24" spans="1:7" ht="15">
      <c r="A24" s="129"/>
      <c r="B24" s="185"/>
      <c r="C24" s="131"/>
      <c r="D24" s="131"/>
      <c r="E24" s="131"/>
      <c r="F24" s="131"/>
      <c r="G24" s="131">
        <f t="shared" si="0"/>
        <v>0</v>
      </c>
    </row>
    <row r="25" spans="1:7" ht="15">
      <c r="A25" s="129"/>
      <c r="B25" s="185"/>
      <c r="C25" s="131"/>
      <c r="D25" s="131"/>
      <c r="E25" s="131"/>
      <c r="F25" s="131"/>
      <c r="G25" s="131">
        <f t="shared" si="0"/>
        <v>0</v>
      </c>
    </row>
    <row r="26" spans="1:7" ht="15">
      <c r="A26" s="129"/>
      <c r="B26" s="185"/>
      <c r="C26" s="131"/>
      <c r="D26" s="131"/>
      <c r="E26" s="131"/>
      <c r="F26" s="131"/>
      <c r="G26" s="131">
        <f t="shared" si="0"/>
        <v>0</v>
      </c>
    </row>
    <row r="27" spans="1:7" ht="15">
      <c r="A27" s="129"/>
      <c r="B27" s="185"/>
      <c r="C27" s="131"/>
      <c r="D27" s="131"/>
      <c r="E27" s="131"/>
      <c r="F27" s="131"/>
      <c r="G27" s="131">
        <f t="shared" si="0"/>
        <v>0</v>
      </c>
    </row>
    <row r="28" spans="1:7" ht="15">
      <c r="A28" s="129"/>
      <c r="B28" s="185"/>
      <c r="C28" s="131"/>
      <c r="D28" s="131"/>
      <c r="E28" s="131"/>
      <c r="F28" s="131"/>
      <c r="G28" s="131">
        <f t="shared" si="0"/>
        <v>0</v>
      </c>
    </row>
    <row r="29" spans="1:7" ht="15">
      <c r="A29" s="129"/>
      <c r="B29" s="185"/>
      <c r="C29" s="131"/>
      <c r="D29" s="131"/>
      <c r="E29" s="131"/>
      <c r="F29" s="131"/>
      <c r="G29" s="131">
        <f t="shared" si="0"/>
        <v>0</v>
      </c>
    </row>
    <row r="30" spans="1:7" ht="15">
      <c r="A30" s="129"/>
      <c r="B30" s="185"/>
      <c r="C30" s="131"/>
      <c r="D30" s="131"/>
      <c r="E30" s="131"/>
      <c r="F30" s="131"/>
      <c r="G30" s="131">
        <f t="shared" si="0"/>
        <v>0</v>
      </c>
    </row>
    <row r="31" spans="1:7" ht="15">
      <c r="A31" s="129"/>
      <c r="B31" s="185"/>
      <c r="C31" s="131"/>
      <c r="D31" s="131"/>
      <c r="E31" s="131"/>
      <c r="F31" s="131"/>
      <c r="G31" s="131">
        <f t="shared" si="0"/>
        <v>0</v>
      </c>
    </row>
    <row r="32" spans="1:7" ht="15">
      <c r="A32" s="129"/>
      <c r="B32" s="185"/>
      <c r="C32" s="131"/>
      <c r="D32" s="131"/>
      <c r="E32" s="131"/>
      <c r="F32" s="131"/>
      <c r="G32" s="131">
        <f t="shared" si="0"/>
        <v>0</v>
      </c>
    </row>
    <row r="33" spans="1:7" ht="15">
      <c r="A33" s="129"/>
      <c r="B33" s="185"/>
      <c r="C33" s="131"/>
      <c r="D33" s="131"/>
      <c r="E33" s="131"/>
      <c r="F33" s="131"/>
      <c r="G33" s="131">
        <f t="shared" si="0"/>
        <v>0</v>
      </c>
    </row>
    <row r="34" spans="1:7" s="149" customFormat="1" ht="15.75">
      <c r="A34" s="27"/>
      <c r="B34" s="169"/>
      <c r="C34" s="171">
        <f>SUM(C10:C33)</f>
        <v>0</v>
      </c>
      <c r="D34" s="171">
        <f>SUM(D10:D33)</f>
        <v>0</v>
      </c>
      <c r="E34" s="171">
        <f>SUM(E10:E33)</f>
        <v>0</v>
      </c>
      <c r="F34" s="171">
        <f>SUM(F10:F33)</f>
        <v>0</v>
      </c>
      <c r="G34" s="171">
        <f>SUM(G10:G33)</f>
        <v>0</v>
      </c>
    </row>
  </sheetData>
  <printOptions/>
  <pageMargins left="0.75" right="0.75" top="0.5" bottom="0.5" header="0.5" footer="0.5"/>
  <pageSetup fitToHeight="1" fitToWidth="1" horizontalDpi="600" verticalDpi="600" orientation="landscape" scale="90" r:id="rId1"/>
  <headerFooter alignWithMargins="0">
    <oddFooter>&amp;L&amp;8o:\budget office\michelle\&amp;F&amp;C&amp;8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D1">
      <selection activeCell="E27" sqref="E27"/>
    </sheetView>
  </sheetViews>
  <sheetFormatPr defaultColWidth="8.796875" defaultRowHeight="15"/>
  <cols>
    <col min="1" max="1" width="13.296875" style="118" customWidth="1"/>
    <col min="2" max="2" width="12.296875" style="42" customWidth="1"/>
    <col min="3" max="3" width="26" style="42" customWidth="1"/>
    <col min="4" max="4" width="8.19921875" style="42" customWidth="1"/>
    <col min="5" max="5" width="10.3984375" style="42" customWidth="1"/>
    <col min="6" max="6" width="10.59765625" style="42" customWidth="1"/>
    <col min="7" max="7" width="10.3984375" style="42" customWidth="1"/>
    <col min="8" max="8" width="10.796875" style="42" customWidth="1"/>
    <col min="9" max="9" width="9.8984375" style="42" customWidth="1"/>
    <col min="10" max="16384" width="8.8984375" style="42" customWidth="1"/>
  </cols>
  <sheetData>
    <row r="1" spans="1:9" ht="15.75">
      <c r="A1" s="116" t="s">
        <v>1</v>
      </c>
      <c r="H1" s="141" t="s">
        <v>34</v>
      </c>
      <c r="I1" s="123">
        <f>' Budget by Qtr Form'!H1</f>
        <v>0</v>
      </c>
    </row>
    <row r="2" spans="1:9" ht="15.75">
      <c r="A2" s="116" t="s">
        <v>19</v>
      </c>
      <c r="H2" s="141" t="s">
        <v>35</v>
      </c>
      <c r="I2" s="123">
        <f>' Budget by Qtr Form'!H2</f>
        <v>0</v>
      </c>
    </row>
    <row r="3" spans="1:9" ht="15.75">
      <c r="A3" s="117" t="s">
        <v>71</v>
      </c>
      <c r="H3" s="141" t="s">
        <v>36</v>
      </c>
      <c r="I3" s="124">
        <f>' Budget by Qtr Form'!H3</f>
        <v>0</v>
      </c>
    </row>
    <row r="4" spans="1:9" ht="15.75">
      <c r="A4" s="116" t="s">
        <v>92</v>
      </c>
      <c r="H4" s="141" t="s">
        <v>37</v>
      </c>
      <c r="I4" s="124">
        <f>' Budget by Qtr Form'!H4</f>
        <v>0</v>
      </c>
    </row>
    <row r="5" spans="1:5" ht="15.75">
      <c r="A5" s="116"/>
      <c r="C5" s="175" t="s">
        <v>57</v>
      </c>
      <c r="E5" s="45"/>
    </row>
    <row r="6" spans="1:5" ht="15.75">
      <c r="A6" s="27"/>
      <c r="B6" s="26"/>
      <c r="D6" s="121"/>
      <c r="E6" s="122"/>
    </row>
    <row r="7" spans="1:5" ht="15.75">
      <c r="A7" s="126" t="s">
        <v>72</v>
      </c>
      <c r="B7" s="26"/>
      <c r="D7" s="121"/>
      <c r="E7" s="121"/>
    </row>
    <row r="8" spans="1:2" s="119" customFormat="1" ht="15.75">
      <c r="A8" s="125"/>
      <c r="B8" s="125"/>
    </row>
    <row r="9" spans="1:9" ht="15">
      <c r="A9" s="126" t="s">
        <v>15</v>
      </c>
      <c r="B9" s="120" t="s">
        <v>50</v>
      </c>
      <c r="C9" s="127" t="s">
        <v>51</v>
      </c>
      <c r="D9" s="128" t="s">
        <v>52</v>
      </c>
      <c r="E9" s="127" t="s">
        <v>29</v>
      </c>
      <c r="F9" s="127" t="s">
        <v>30</v>
      </c>
      <c r="G9" s="127" t="s">
        <v>31</v>
      </c>
      <c r="H9" s="127" t="s">
        <v>32</v>
      </c>
      <c r="I9" s="120" t="s">
        <v>109</v>
      </c>
    </row>
    <row r="10" spans="1:9" ht="15">
      <c r="A10" s="129"/>
      <c r="B10" s="185"/>
      <c r="C10" s="130"/>
      <c r="D10" s="130"/>
      <c r="E10" s="131"/>
      <c r="F10" s="131"/>
      <c r="G10" s="131"/>
      <c r="H10" s="131"/>
      <c r="I10" s="131">
        <f>SUM(E10:H10)</f>
        <v>0</v>
      </c>
    </row>
    <row r="11" spans="1:9" ht="15">
      <c r="A11" s="129"/>
      <c r="B11" s="185"/>
      <c r="C11" s="130"/>
      <c r="D11" s="130"/>
      <c r="E11" s="131"/>
      <c r="F11" s="131"/>
      <c r="G11" s="131"/>
      <c r="H11" s="131"/>
      <c r="I11" s="131">
        <f aca="true" t="shared" si="0" ref="I11:I33">SUM(E11:H11)</f>
        <v>0</v>
      </c>
    </row>
    <row r="12" spans="1:9" ht="15">
      <c r="A12" s="129"/>
      <c r="B12" s="185"/>
      <c r="C12" s="130"/>
      <c r="D12" s="130"/>
      <c r="E12" s="131"/>
      <c r="F12" s="131"/>
      <c r="G12" s="131"/>
      <c r="H12" s="131"/>
      <c r="I12" s="131">
        <f t="shared" si="0"/>
        <v>0</v>
      </c>
    </row>
    <row r="13" spans="1:9" ht="15">
      <c r="A13" s="129"/>
      <c r="B13" s="185"/>
      <c r="C13" s="130"/>
      <c r="D13" s="130"/>
      <c r="E13" s="131"/>
      <c r="F13" s="131"/>
      <c r="G13" s="131"/>
      <c r="H13" s="131"/>
      <c r="I13" s="131">
        <f t="shared" si="0"/>
        <v>0</v>
      </c>
    </row>
    <row r="14" spans="1:9" ht="15">
      <c r="A14" s="129"/>
      <c r="B14" s="185"/>
      <c r="C14" s="130"/>
      <c r="D14" s="130"/>
      <c r="E14" s="131"/>
      <c r="F14" s="131"/>
      <c r="G14" s="131"/>
      <c r="H14" s="131"/>
      <c r="I14" s="131">
        <f t="shared" si="0"/>
        <v>0</v>
      </c>
    </row>
    <row r="15" spans="1:9" ht="15">
      <c r="A15" s="129"/>
      <c r="B15" s="185"/>
      <c r="C15" s="130"/>
      <c r="D15" s="130"/>
      <c r="E15" s="131"/>
      <c r="F15" s="131"/>
      <c r="G15" s="131"/>
      <c r="H15" s="131"/>
      <c r="I15" s="131">
        <f t="shared" si="0"/>
        <v>0</v>
      </c>
    </row>
    <row r="16" spans="1:9" ht="15">
      <c r="A16" s="129"/>
      <c r="B16" s="185"/>
      <c r="C16" s="130"/>
      <c r="D16" s="130"/>
      <c r="E16" s="131"/>
      <c r="F16" s="131"/>
      <c r="G16" s="131"/>
      <c r="H16" s="131"/>
      <c r="I16" s="131">
        <f t="shared" si="0"/>
        <v>0</v>
      </c>
    </row>
    <row r="17" spans="1:9" ht="15">
      <c r="A17" s="129"/>
      <c r="B17" s="185"/>
      <c r="C17" s="130"/>
      <c r="D17" s="130"/>
      <c r="E17" s="131"/>
      <c r="F17" s="131"/>
      <c r="G17" s="131"/>
      <c r="H17" s="131"/>
      <c r="I17" s="131">
        <f t="shared" si="0"/>
        <v>0</v>
      </c>
    </row>
    <row r="18" spans="1:9" ht="15">
      <c r="A18" s="129"/>
      <c r="B18" s="185"/>
      <c r="C18" s="130"/>
      <c r="D18" s="130"/>
      <c r="E18" s="131"/>
      <c r="F18" s="131"/>
      <c r="G18" s="131"/>
      <c r="H18" s="131"/>
      <c r="I18" s="131">
        <f t="shared" si="0"/>
        <v>0</v>
      </c>
    </row>
    <row r="19" spans="1:9" ht="15">
      <c r="A19" s="129"/>
      <c r="B19" s="185"/>
      <c r="C19" s="130"/>
      <c r="D19" s="130"/>
      <c r="E19" s="131"/>
      <c r="F19" s="131"/>
      <c r="G19" s="131"/>
      <c r="H19" s="131"/>
      <c r="I19" s="131">
        <f t="shared" si="0"/>
        <v>0</v>
      </c>
    </row>
    <row r="20" spans="1:9" ht="15">
      <c r="A20" s="129"/>
      <c r="B20" s="185"/>
      <c r="C20" s="130"/>
      <c r="D20" s="130"/>
      <c r="E20" s="131"/>
      <c r="F20" s="131"/>
      <c r="G20" s="131"/>
      <c r="H20" s="131"/>
      <c r="I20" s="131">
        <f t="shared" si="0"/>
        <v>0</v>
      </c>
    </row>
    <row r="21" spans="1:9" ht="15">
      <c r="A21" s="129"/>
      <c r="B21" s="185"/>
      <c r="C21" s="130"/>
      <c r="D21" s="130"/>
      <c r="E21" s="131"/>
      <c r="F21" s="131"/>
      <c r="G21" s="131"/>
      <c r="H21" s="131"/>
      <c r="I21" s="131">
        <f t="shared" si="0"/>
        <v>0</v>
      </c>
    </row>
    <row r="22" spans="1:9" ht="15">
      <c r="A22" s="129"/>
      <c r="B22" s="185"/>
      <c r="C22" s="130"/>
      <c r="D22" s="130"/>
      <c r="E22" s="131"/>
      <c r="F22" s="131"/>
      <c r="G22" s="131"/>
      <c r="H22" s="131"/>
      <c r="I22" s="131">
        <f t="shared" si="0"/>
        <v>0</v>
      </c>
    </row>
    <row r="23" spans="1:9" ht="15">
      <c r="A23" s="129"/>
      <c r="B23" s="185"/>
      <c r="C23" s="130"/>
      <c r="D23" s="130"/>
      <c r="E23" s="131"/>
      <c r="F23" s="131"/>
      <c r="G23" s="131"/>
      <c r="H23" s="131"/>
      <c r="I23" s="131">
        <f t="shared" si="0"/>
        <v>0</v>
      </c>
    </row>
    <row r="24" spans="1:9" ht="15">
      <c r="A24" s="129"/>
      <c r="B24" s="185"/>
      <c r="C24" s="130"/>
      <c r="D24" s="130"/>
      <c r="E24" s="131"/>
      <c r="F24" s="131"/>
      <c r="G24" s="131"/>
      <c r="H24" s="131"/>
      <c r="I24" s="131">
        <f t="shared" si="0"/>
        <v>0</v>
      </c>
    </row>
    <row r="25" spans="1:9" ht="15">
      <c r="A25" s="129"/>
      <c r="B25" s="185"/>
      <c r="C25" s="130"/>
      <c r="D25" s="130"/>
      <c r="E25" s="131"/>
      <c r="F25" s="131"/>
      <c r="G25" s="131"/>
      <c r="H25" s="131"/>
      <c r="I25" s="131">
        <f t="shared" si="0"/>
        <v>0</v>
      </c>
    </row>
    <row r="26" spans="1:9" ht="15">
      <c r="A26" s="129"/>
      <c r="B26" s="185"/>
      <c r="C26" s="130"/>
      <c r="D26" s="130"/>
      <c r="E26" s="131"/>
      <c r="F26" s="131"/>
      <c r="G26" s="131"/>
      <c r="H26" s="131"/>
      <c r="I26" s="131">
        <f t="shared" si="0"/>
        <v>0</v>
      </c>
    </row>
    <row r="27" spans="1:9" ht="15">
      <c r="A27" s="129"/>
      <c r="B27" s="185"/>
      <c r="C27" s="132"/>
      <c r="D27" s="130"/>
      <c r="E27" s="131"/>
      <c r="F27" s="131"/>
      <c r="G27" s="131"/>
      <c r="H27" s="131"/>
      <c r="I27" s="131">
        <f t="shared" si="0"/>
        <v>0</v>
      </c>
    </row>
    <row r="28" spans="1:9" ht="15">
      <c r="A28" s="129"/>
      <c r="B28" s="185"/>
      <c r="C28" s="132"/>
      <c r="D28" s="130"/>
      <c r="E28" s="131"/>
      <c r="F28" s="131"/>
      <c r="G28" s="131"/>
      <c r="H28" s="131"/>
      <c r="I28" s="131">
        <f t="shared" si="0"/>
        <v>0</v>
      </c>
    </row>
    <row r="29" spans="1:9" ht="15">
      <c r="A29" s="129"/>
      <c r="B29" s="185"/>
      <c r="C29" s="132"/>
      <c r="D29" s="130"/>
      <c r="E29" s="131"/>
      <c r="F29" s="131"/>
      <c r="G29" s="131"/>
      <c r="H29" s="131"/>
      <c r="I29" s="131">
        <f t="shared" si="0"/>
        <v>0</v>
      </c>
    </row>
    <row r="30" spans="1:9" ht="15">
      <c r="A30" s="129"/>
      <c r="B30" s="185"/>
      <c r="C30" s="132"/>
      <c r="D30" s="130"/>
      <c r="E30" s="131"/>
      <c r="F30" s="131"/>
      <c r="G30" s="131"/>
      <c r="H30" s="131"/>
      <c r="I30" s="131">
        <f t="shared" si="0"/>
        <v>0</v>
      </c>
    </row>
    <row r="31" spans="1:9" ht="15">
      <c r="A31" s="129"/>
      <c r="B31" s="185"/>
      <c r="C31" s="132"/>
      <c r="D31" s="130"/>
      <c r="E31" s="131"/>
      <c r="F31" s="131"/>
      <c r="G31" s="131"/>
      <c r="H31" s="131"/>
      <c r="I31" s="131">
        <f t="shared" si="0"/>
        <v>0</v>
      </c>
    </row>
    <row r="32" spans="1:9" ht="15">
      <c r="A32" s="129"/>
      <c r="B32" s="185"/>
      <c r="C32" s="132"/>
      <c r="D32" s="130"/>
      <c r="E32" s="131"/>
      <c r="F32" s="131"/>
      <c r="G32" s="131"/>
      <c r="H32" s="131"/>
      <c r="I32" s="131">
        <f t="shared" si="0"/>
        <v>0</v>
      </c>
    </row>
    <row r="33" spans="1:9" ht="15">
      <c r="A33" s="129"/>
      <c r="B33" s="185"/>
      <c r="C33" s="132"/>
      <c r="D33" s="130"/>
      <c r="E33" s="131"/>
      <c r="F33" s="131"/>
      <c r="G33" s="131"/>
      <c r="H33" s="131"/>
      <c r="I33" s="131">
        <f t="shared" si="0"/>
        <v>0</v>
      </c>
    </row>
    <row r="34" spans="1:9" s="149" customFormat="1" ht="15.75">
      <c r="A34" s="27"/>
      <c r="B34" s="169"/>
      <c r="C34" s="169"/>
      <c r="D34" s="170"/>
      <c r="E34" s="171">
        <f>SUM(E10:E33)</f>
        <v>0</v>
      </c>
      <c r="F34" s="171">
        <f>SUM(F10:F33)</f>
        <v>0</v>
      </c>
      <c r="G34" s="171">
        <f>SUM(G10:G33)</f>
        <v>0</v>
      </c>
      <c r="H34" s="171">
        <f>SUM(H10:H33)</f>
        <v>0</v>
      </c>
      <c r="I34" s="171">
        <f>SUM(I10:I33)</f>
        <v>0</v>
      </c>
    </row>
  </sheetData>
  <printOptions/>
  <pageMargins left="0.75" right="0.75" top="0.5" bottom="0.5" header="0.5" footer="0.5"/>
  <pageSetup fitToHeight="1" fitToWidth="1" horizontalDpi="600" verticalDpi="600" orientation="landscape" scale="90" r:id="rId1"/>
  <headerFooter alignWithMargins="0">
    <oddFooter>&amp;L&amp;8o:\budget office\michelle\&amp;F&amp;C&amp;8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50" zoomScaleNormal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" sqref="G2"/>
    </sheetView>
  </sheetViews>
  <sheetFormatPr defaultColWidth="8.796875" defaultRowHeight="15"/>
  <cols>
    <col min="1" max="1" width="8.69921875" style="0" customWidth="1"/>
    <col min="2" max="2" width="44.09765625" style="0" customWidth="1"/>
    <col min="3" max="7" width="25.796875" style="0" customWidth="1"/>
  </cols>
  <sheetData>
    <row r="1" spans="1:7" s="52" customFormat="1" ht="26.25">
      <c r="A1" s="133" t="s">
        <v>1</v>
      </c>
      <c r="B1" s="137"/>
      <c r="F1" s="138" t="s">
        <v>34</v>
      </c>
      <c r="G1" s="83">
        <f>' Budget by Qtr Form'!H1</f>
        <v>0</v>
      </c>
    </row>
    <row r="2" spans="1:7" s="52" customFormat="1" ht="26.25">
      <c r="A2" s="133" t="s">
        <v>19</v>
      </c>
      <c r="B2" s="137"/>
      <c r="F2" s="138" t="s">
        <v>35</v>
      </c>
      <c r="G2" s="83">
        <f>' Budget by Qtr Form'!H2</f>
        <v>0</v>
      </c>
    </row>
    <row r="3" spans="1:7" s="52" customFormat="1" ht="26.25">
      <c r="A3" s="133" t="s">
        <v>70</v>
      </c>
      <c r="B3" s="137"/>
      <c r="F3" s="138" t="s">
        <v>36</v>
      </c>
      <c r="G3" s="84">
        <f>' Budget by Qtr Form'!H3</f>
        <v>0</v>
      </c>
    </row>
    <row r="4" spans="1:7" s="134" customFormat="1" ht="26.25">
      <c r="A4" s="139" t="s">
        <v>92</v>
      </c>
      <c r="F4" s="138" t="s">
        <v>37</v>
      </c>
      <c r="G4" s="84">
        <f>' Budget by Qtr Form'!H4</f>
        <v>0</v>
      </c>
    </row>
    <row r="5" spans="1:7" s="134" customFormat="1" ht="26.25">
      <c r="A5" s="139"/>
      <c r="F5" s="138"/>
      <c r="G5" s="148"/>
    </row>
    <row r="6" spans="1:7" s="134" customFormat="1" ht="26.25">
      <c r="A6" s="176" t="s">
        <v>65</v>
      </c>
      <c r="F6" s="138"/>
      <c r="G6" s="148"/>
    </row>
    <row r="7" s="42" customFormat="1" ht="15"/>
    <row r="8" spans="1:7" s="24" customFormat="1" ht="30" customHeight="1">
      <c r="A8" s="75" t="s">
        <v>15</v>
      </c>
      <c r="B8" s="112" t="s">
        <v>58</v>
      </c>
      <c r="C8" s="114" t="s">
        <v>29</v>
      </c>
      <c r="D8" s="114" t="s">
        <v>30</v>
      </c>
      <c r="E8" s="114" t="s">
        <v>31</v>
      </c>
      <c r="F8" s="114" t="s">
        <v>32</v>
      </c>
      <c r="G8" s="114" t="s">
        <v>68</v>
      </c>
    </row>
    <row r="9" spans="1:7" s="24" customFormat="1" ht="30" customHeight="1">
      <c r="A9" s="104">
        <v>50153</v>
      </c>
      <c r="B9" s="105" t="s">
        <v>38</v>
      </c>
      <c r="C9" s="99"/>
      <c r="D9" s="99"/>
      <c r="E9" s="99"/>
      <c r="F9" s="99"/>
      <c r="G9" s="102">
        <f>SUM(C9:F9)</f>
        <v>0</v>
      </c>
    </row>
    <row r="10" spans="1:7" s="24" customFormat="1" ht="30" customHeight="1">
      <c r="A10" s="106"/>
      <c r="B10" s="105" t="s">
        <v>39</v>
      </c>
      <c r="C10" s="99"/>
      <c r="D10" s="99"/>
      <c r="E10" s="99"/>
      <c r="F10" s="99"/>
      <c r="G10" s="102">
        <f>SUM(C10:F10)</f>
        <v>0</v>
      </c>
    </row>
    <row r="11" spans="1:7" s="24" customFormat="1" ht="30" customHeight="1">
      <c r="A11" s="107"/>
      <c r="B11" s="108"/>
      <c r="C11" s="100"/>
      <c r="D11" s="100"/>
      <c r="E11" s="100"/>
      <c r="F11" s="100"/>
      <c r="G11" s="102">
        <f>SUM(C11:F11)</f>
        <v>0</v>
      </c>
    </row>
    <row r="12" spans="1:7" s="157" customFormat="1" ht="30" customHeight="1">
      <c r="A12" s="155"/>
      <c r="B12" s="154" t="s">
        <v>78</v>
      </c>
      <c r="C12" s="156">
        <f>SUM(C9:C11)</f>
        <v>0</v>
      </c>
      <c r="D12" s="156">
        <f>SUM(D9:D11)</f>
        <v>0</v>
      </c>
      <c r="E12" s="156">
        <f>SUM(E9:E11)</f>
        <v>0</v>
      </c>
      <c r="F12" s="156">
        <f>SUM(F9:F11)</f>
        <v>0</v>
      </c>
      <c r="G12" s="156">
        <f>SUM(G9:G11)</f>
        <v>0</v>
      </c>
    </row>
    <row r="13" spans="1:7" s="24" customFormat="1" ht="30" customHeight="1">
      <c r="A13" s="109">
        <v>50156</v>
      </c>
      <c r="B13" s="108" t="s">
        <v>40</v>
      </c>
      <c r="C13" s="100"/>
      <c r="D13" s="77"/>
      <c r="E13" s="100"/>
      <c r="F13" s="77"/>
      <c r="G13" s="102">
        <f>SUM(C13:F13)</f>
        <v>0</v>
      </c>
    </row>
    <row r="14" spans="1:7" s="24" customFormat="1" ht="30" customHeight="1">
      <c r="A14" s="109"/>
      <c r="B14" s="108" t="s">
        <v>39</v>
      </c>
      <c r="C14" s="100"/>
      <c r="D14" s="77"/>
      <c r="E14" s="100"/>
      <c r="F14" s="77"/>
      <c r="G14" s="102">
        <f>SUM(C14:F14)</f>
        <v>0</v>
      </c>
    </row>
    <row r="15" spans="1:7" s="24" customFormat="1" ht="30" customHeight="1">
      <c r="A15" s="109"/>
      <c r="B15" s="108"/>
      <c r="C15" s="101"/>
      <c r="D15" s="78"/>
      <c r="E15" s="101"/>
      <c r="F15" s="78"/>
      <c r="G15" s="102">
        <f>SUM(C15:F15)</f>
        <v>0</v>
      </c>
    </row>
    <row r="16" spans="1:7" s="157" customFormat="1" ht="30" customHeight="1">
      <c r="A16" s="111"/>
      <c r="B16" s="111" t="s">
        <v>79</v>
      </c>
      <c r="C16" s="158">
        <f>SUM(C13:C15)</f>
        <v>0</v>
      </c>
      <c r="D16" s="158">
        <f>SUM(D13:D15)</f>
        <v>0</v>
      </c>
      <c r="E16" s="158">
        <f>SUM(E13:E15)</f>
        <v>0</v>
      </c>
      <c r="F16" s="158">
        <f>SUM(F13:F15)</f>
        <v>0</v>
      </c>
      <c r="G16" s="158">
        <f>SUM(G13:G15)</f>
        <v>0</v>
      </c>
    </row>
    <row r="17" spans="1:7" s="165" customFormat="1" ht="30" customHeight="1">
      <c r="A17" s="163"/>
      <c r="B17" s="153" t="s">
        <v>69</v>
      </c>
      <c r="C17" s="164">
        <f>C12+C16</f>
        <v>0</v>
      </c>
      <c r="D17" s="164">
        <f>D12+D16</f>
        <v>0</v>
      </c>
      <c r="E17" s="164">
        <f>E12+E16</f>
        <v>0</v>
      </c>
      <c r="F17" s="164">
        <f>F12+F16</f>
        <v>0</v>
      </c>
      <c r="G17" s="164">
        <f>G12+G16</f>
        <v>0</v>
      </c>
    </row>
    <row r="18" spans="1:7" s="35" customFormat="1" ht="30" customHeight="1">
      <c r="A18" s="110"/>
      <c r="B18" s="110"/>
      <c r="C18" s="78"/>
      <c r="D18" s="78"/>
      <c r="E18" s="78"/>
      <c r="F18" s="78"/>
      <c r="G18" s="78"/>
    </row>
    <row r="19" spans="1:7" s="24" customFormat="1" ht="30" customHeight="1">
      <c r="A19" s="75" t="s">
        <v>15</v>
      </c>
      <c r="B19" s="112" t="s">
        <v>59</v>
      </c>
      <c r="C19" s="77"/>
      <c r="D19" s="77"/>
      <c r="E19" s="77"/>
      <c r="F19" s="77"/>
      <c r="G19" s="79"/>
    </row>
    <row r="20" spans="1:7" s="24" customFormat="1" ht="30" customHeight="1">
      <c r="A20" s="113">
        <v>50111</v>
      </c>
      <c r="B20" s="105" t="s">
        <v>41</v>
      </c>
      <c r="C20" s="99"/>
      <c r="D20" s="76"/>
      <c r="E20" s="99"/>
      <c r="F20" s="76"/>
      <c r="G20" s="103">
        <f>SUM(C20:F20)</f>
        <v>0</v>
      </c>
    </row>
    <row r="21" spans="1:7" s="24" customFormat="1" ht="30" customHeight="1">
      <c r="A21" s="107"/>
      <c r="B21" s="105" t="s">
        <v>42</v>
      </c>
      <c r="C21" s="99"/>
      <c r="D21" s="76"/>
      <c r="E21" s="99"/>
      <c r="F21" s="76"/>
      <c r="G21" s="103">
        <f>SUM(C21:F21)</f>
        <v>0</v>
      </c>
    </row>
    <row r="22" spans="1:7" s="24" customFormat="1" ht="30" customHeight="1">
      <c r="A22" s="107"/>
      <c r="B22" s="105"/>
      <c r="C22" s="99"/>
      <c r="D22" s="76"/>
      <c r="E22" s="99"/>
      <c r="F22" s="76"/>
      <c r="G22" s="103">
        <f>SUM(C22:F22)</f>
        <v>0</v>
      </c>
    </row>
    <row r="23" spans="1:7" s="157" customFormat="1" ht="30" customHeight="1">
      <c r="A23" s="159"/>
      <c r="B23" s="161" t="s">
        <v>80</v>
      </c>
      <c r="C23" s="160">
        <f>SUM(C20:C22)</f>
        <v>0</v>
      </c>
      <c r="D23" s="160">
        <f>SUM(D20:D22)</f>
        <v>0</v>
      </c>
      <c r="E23" s="160">
        <f>SUM(E20:E22)</f>
        <v>0</v>
      </c>
      <c r="F23" s="160">
        <f>SUM(F20:F22)</f>
        <v>0</v>
      </c>
      <c r="G23" s="160">
        <f>SUM(G20:G22)</f>
        <v>0</v>
      </c>
    </row>
    <row r="24" spans="1:7" s="24" customFormat="1" ht="30" customHeight="1">
      <c r="A24" s="104">
        <v>50111</v>
      </c>
      <c r="B24" s="105" t="s">
        <v>43</v>
      </c>
      <c r="C24" s="99"/>
      <c r="D24" s="76"/>
      <c r="E24" s="99"/>
      <c r="F24" s="76"/>
      <c r="G24" s="102">
        <f>SUM(C24:F24)</f>
        <v>0</v>
      </c>
    </row>
    <row r="25" spans="1:7" s="24" customFormat="1" ht="30" customHeight="1">
      <c r="A25" s="106"/>
      <c r="B25" s="105" t="s">
        <v>44</v>
      </c>
      <c r="C25" s="99"/>
      <c r="D25" s="76"/>
      <c r="E25" s="99"/>
      <c r="F25" s="76"/>
      <c r="G25" s="102">
        <f>SUM(C25:F25)</f>
        <v>0</v>
      </c>
    </row>
    <row r="26" spans="1:7" s="24" customFormat="1" ht="30" customHeight="1">
      <c r="A26" s="106"/>
      <c r="B26" s="105"/>
      <c r="C26" s="99"/>
      <c r="D26" s="76"/>
      <c r="E26" s="99"/>
      <c r="F26" s="76"/>
      <c r="G26" s="102">
        <f>SUM(C26:F26)</f>
        <v>0</v>
      </c>
    </row>
    <row r="27" spans="1:7" s="24" customFormat="1" ht="30" customHeight="1">
      <c r="A27" s="106"/>
      <c r="B27" s="161" t="s">
        <v>82</v>
      </c>
      <c r="C27" s="99">
        <f>SUM(C24:C26)</f>
        <v>0</v>
      </c>
      <c r="D27" s="99">
        <f>SUM(D24:D26)</f>
        <v>0</v>
      </c>
      <c r="E27" s="99">
        <f>SUM(E24:E26)</f>
        <v>0</v>
      </c>
      <c r="F27" s="99">
        <f>SUM(F24:F26)</f>
        <v>0</v>
      </c>
      <c r="G27" s="99">
        <f>SUM(G24:G26)</f>
        <v>0</v>
      </c>
    </row>
    <row r="28" spans="1:7" s="48" customFormat="1" ht="30" customHeight="1">
      <c r="A28" s="166"/>
      <c r="B28" s="162" t="s">
        <v>81</v>
      </c>
      <c r="C28" s="167">
        <f>C23+C27</f>
        <v>0</v>
      </c>
      <c r="D28" s="167">
        <f>D23+D27</f>
        <v>0</v>
      </c>
      <c r="E28" s="167">
        <f>E23+E27</f>
        <v>0</v>
      </c>
      <c r="F28" s="167">
        <f>F23+F27</f>
        <v>0</v>
      </c>
      <c r="G28" s="167">
        <f>G23+G27</f>
        <v>0</v>
      </c>
    </row>
    <row r="29" spans="1:7" s="24" customFormat="1" ht="30" customHeight="1">
      <c r="A29" s="110"/>
      <c r="B29" s="110"/>
      <c r="C29" s="78"/>
      <c r="D29" s="78"/>
      <c r="E29" s="78"/>
      <c r="F29" s="78"/>
      <c r="G29" s="78"/>
    </row>
    <row r="30" spans="1:7" s="24" customFormat="1" ht="30" customHeight="1">
      <c r="A30" s="75" t="s">
        <v>15</v>
      </c>
      <c r="B30" s="112" t="s">
        <v>60</v>
      </c>
      <c r="C30" s="78"/>
      <c r="D30" s="78"/>
      <c r="E30" s="78"/>
      <c r="F30" s="78"/>
      <c r="G30" s="80"/>
    </row>
    <row r="31" spans="1:7" s="24" customFormat="1" ht="30" customHeight="1">
      <c r="A31" s="104">
        <v>68704</v>
      </c>
      <c r="B31" s="105" t="s">
        <v>45</v>
      </c>
      <c r="C31" s="99"/>
      <c r="D31" s="76"/>
      <c r="E31" s="99"/>
      <c r="F31" s="76"/>
      <c r="G31" s="102">
        <f>SUM(C31:F31)</f>
        <v>0</v>
      </c>
    </row>
    <row r="32" spans="1:7" s="24" customFormat="1" ht="30" customHeight="1">
      <c r="A32" s="106"/>
      <c r="B32" s="105" t="s">
        <v>42</v>
      </c>
      <c r="C32" s="99"/>
      <c r="D32" s="76"/>
      <c r="E32" s="99"/>
      <c r="F32" s="76"/>
      <c r="G32" s="102">
        <f aca="true" t="shared" si="0" ref="G32:G37">SUM(C32:F32)</f>
        <v>0</v>
      </c>
    </row>
    <row r="33" spans="1:7" s="24" customFormat="1" ht="30" customHeight="1">
      <c r="A33" s="106"/>
      <c r="B33" s="105"/>
      <c r="C33" s="99"/>
      <c r="D33" s="76"/>
      <c r="E33" s="99"/>
      <c r="F33" s="76"/>
      <c r="G33" s="102">
        <f t="shared" si="0"/>
        <v>0</v>
      </c>
    </row>
    <row r="34" spans="1:7" s="24" customFormat="1" ht="30" customHeight="1">
      <c r="A34" s="106"/>
      <c r="B34" s="161" t="s">
        <v>83</v>
      </c>
      <c r="C34" s="99">
        <f>SUM(C31:C33)</f>
        <v>0</v>
      </c>
      <c r="D34" s="99">
        <f>SUM(D31:D33)</f>
        <v>0</v>
      </c>
      <c r="E34" s="99">
        <f>SUM(E31:E33)</f>
        <v>0</v>
      </c>
      <c r="F34" s="99">
        <f>SUM(F31:F33)</f>
        <v>0</v>
      </c>
      <c r="G34" s="99">
        <f>SUM(G31:G33)</f>
        <v>0</v>
      </c>
    </row>
    <row r="35" spans="1:7" s="24" customFormat="1" ht="30" customHeight="1">
      <c r="A35" s="104">
        <v>68801</v>
      </c>
      <c r="B35" s="105" t="s">
        <v>46</v>
      </c>
      <c r="C35" s="99"/>
      <c r="D35" s="76"/>
      <c r="E35" s="99"/>
      <c r="F35" s="76"/>
      <c r="G35" s="102">
        <f t="shared" si="0"/>
        <v>0</v>
      </c>
    </row>
    <row r="36" spans="1:7" s="24" customFormat="1" ht="30" customHeight="1">
      <c r="A36" s="106"/>
      <c r="B36" s="105" t="s">
        <v>42</v>
      </c>
      <c r="C36" s="99"/>
      <c r="D36" s="76"/>
      <c r="E36" s="99"/>
      <c r="F36" s="76"/>
      <c r="G36" s="102">
        <f t="shared" si="0"/>
        <v>0</v>
      </c>
    </row>
    <row r="37" spans="1:7" s="24" customFormat="1" ht="30" customHeight="1">
      <c r="A37" s="106"/>
      <c r="B37" s="105"/>
      <c r="C37" s="99"/>
      <c r="D37" s="76"/>
      <c r="E37" s="99"/>
      <c r="F37" s="76"/>
      <c r="G37" s="102">
        <f t="shared" si="0"/>
        <v>0</v>
      </c>
    </row>
    <row r="38" spans="1:7" s="24" customFormat="1" ht="30" customHeight="1">
      <c r="A38" s="106"/>
      <c r="B38" s="161" t="s">
        <v>84</v>
      </c>
      <c r="C38" s="99">
        <f>SUM(C35:C37)</f>
        <v>0</v>
      </c>
      <c r="D38" s="99">
        <f>SUM(D35:D37)</f>
        <v>0</v>
      </c>
      <c r="E38" s="99">
        <f>SUM(E35:E37)</f>
        <v>0</v>
      </c>
      <c r="F38" s="99">
        <f>SUM(F35:F37)</f>
        <v>0</v>
      </c>
      <c r="G38" s="99">
        <f>SUM(G35:G37)</f>
        <v>0</v>
      </c>
    </row>
    <row r="39" spans="1:7" s="48" customFormat="1" ht="30" customHeight="1">
      <c r="A39" s="166"/>
      <c r="B39" s="162" t="s">
        <v>85</v>
      </c>
      <c r="C39" s="167">
        <f>C38+C34</f>
        <v>0</v>
      </c>
      <c r="D39" s="167">
        <f>D38+D34</f>
        <v>0</v>
      </c>
      <c r="E39" s="167">
        <f>E38+E34</f>
        <v>0</v>
      </c>
      <c r="F39" s="167">
        <f>F38+F34</f>
        <v>0</v>
      </c>
      <c r="G39" s="167">
        <f>G38+G34</f>
        <v>0</v>
      </c>
    </row>
    <row r="40" spans="1:7" s="16" customFormat="1" ht="15">
      <c r="A40" s="22"/>
      <c r="B40" s="21"/>
      <c r="C40" s="21"/>
      <c r="D40" s="21"/>
      <c r="E40" s="21"/>
      <c r="F40" s="21"/>
      <c r="G40" s="10"/>
    </row>
    <row r="41" spans="1:7" ht="15">
      <c r="A41" s="7"/>
      <c r="B41" s="20"/>
      <c r="C41" s="7"/>
      <c r="D41" s="7"/>
      <c r="E41" s="7"/>
      <c r="F41" s="7"/>
      <c r="G41" s="7"/>
    </row>
    <row r="42" spans="1:7" s="24" customFormat="1" ht="18">
      <c r="A42" s="168" t="s">
        <v>47</v>
      </c>
      <c r="B42" s="168"/>
      <c r="C42" s="168"/>
      <c r="D42" s="168"/>
      <c r="E42" s="168"/>
      <c r="F42" s="168"/>
      <c r="G42" s="168"/>
    </row>
    <row r="43" spans="1:7" s="24" customFormat="1" ht="18">
      <c r="A43" s="36" t="s">
        <v>48</v>
      </c>
      <c r="B43" s="36"/>
      <c r="C43" s="36"/>
      <c r="D43" s="36"/>
      <c r="E43" s="36"/>
      <c r="F43" s="36"/>
      <c r="G43" s="36"/>
    </row>
    <row r="44" spans="1:7" s="24" customFormat="1" ht="18">
      <c r="A44" s="36" t="s">
        <v>49</v>
      </c>
      <c r="B44" s="36"/>
      <c r="C44" s="36"/>
      <c r="D44" s="36"/>
      <c r="E44" s="36"/>
      <c r="F44" s="36"/>
      <c r="G44" s="36"/>
    </row>
  </sheetData>
  <printOptions/>
  <pageMargins left="0.75" right="0.75" top="0.5" bottom="0.5" header="0.5" footer="0.29"/>
  <pageSetup fitToHeight="1" fitToWidth="1" horizontalDpi="600" verticalDpi="600" orientation="landscape" scale="44" r:id="rId1"/>
  <headerFooter alignWithMargins="0">
    <oddFooter>&amp;L&amp;8o:\budget office\michelle\&amp;F&amp;C&amp;8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Montana-Mis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 1</dc:creator>
  <cp:keywords/>
  <dc:description/>
  <cp:lastModifiedBy>michelle.jensen</cp:lastModifiedBy>
  <cp:lastPrinted>2004-04-12T22:18:56Z</cp:lastPrinted>
  <dcterms:created xsi:type="dcterms:W3CDTF">1999-02-01T15:32:34Z</dcterms:created>
  <dcterms:modified xsi:type="dcterms:W3CDTF">2004-09-27T22:08:37Z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