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'landscape'!$A$2:$L$92</definedName>
    <definedName name="_xlnm.Print_Titles" localSheetId="0">'landscape'!$1:$9</definedName>
  </definedNames>
  <calcPr fullCalcOnLoad="1"/>
</workbook>
</file>

<file path=xl/sharedStrings.xml><?xml version="1.0" encoding="utf-8"?>
<sst xmlns="http://schemas.openxmlformats.org/spreadsheetml/2006/main" count="125" uniqueCount="95">
  <si>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</si>
  <si>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</si>
  <si>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</si>
  <si>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</si>
  <si>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</si>
  <si>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</si>
  <si>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</si>
  <si>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</si>
  <si>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</si>
  <si>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</si>
  <si>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</si>
  <si>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</si>
  <si>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</si>
  <si>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</si>
  <si>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</si>
  <si>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</si>
  <si>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</si>
  <si>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</si>
  <si>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</si>
  <si>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</si>
  <si>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</si>
  <si>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fund</t>
  </si>
  <si>
    <t>amount</t>
  </si>
  <si>
    <t>General Description:</t>
  </si>
  <si>
    <t>Impact on Existing Facilities:</t>
  </si>
  <si>
    <t>Functional Space Requirements:</t>
  </si>
  <si>
    <t>Rationale for Selection of Particular Alternative:</t>
  </si>
  <si>
    <t>Costs Upon Completion:</t>
  </si>
  <si>
    <t>Operating Costs</t>
  </si>
  <si>
    <t>Personal Services</t>
  </si>
  <si>
    <t>Maint Expenses</t>
  </si>
  <si>
    <t>Costs:</t>
  </si>
  <si>
    <t>Funding:</t>
  </si>
  <si>
    <t>FTE:</t>
  </si>
  <si>
    <t>Long Range Building Program</t>
  </si>
  <si>
    <t>Department:</t>
  </si>
  <si>
    <t>type</t>
  </si>
  <si>
    <t>---</t>
  </si>
  <si>
    <t>Statewide Priority:</t>
  </si>
  <si>
    <t>Completion Date:</t>
  </si>
  <si>
    <t>Agency No:</t>
  </si>
  <si>
    <t>Program No:</t>
  </si>
  <si>
    <t>Total Costs:</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</si>
  <si>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</si>
  <si>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</si>
  <si>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</si>
  <si>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</si>
  <si>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</si>
  <si>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</si>
  <si>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</si>
  <si>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</si>
  <si>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</si>
  <si>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</si>
  <si>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</si>
  <si>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</si>
  <si>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</si>
  <si>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</si>
  <si>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</si>
  <si>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</si>
  <si>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</si>
  <si>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</si>
  <si>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</si>
  <si>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</si>
  <si>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</si>
  <si>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</si>
  <si>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</si>
  <si>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</si>
  <si>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</si>
  <si>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</si>
  <si>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</si>
  <si>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</si>
  <si>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</si>
  <si>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2011 Biennium:</t>
  </si>
  <si>
    <t>2013 Biennium:</t>
  </si>
  <si>
    <t>THE UNIVERSITY OF MONTANA</t>
  </si>
  <si>
    <t>2010-2011 Biennium</t>
  </si>
  <si>
    <t>Capital Projects Detail</t>
  </si>
  <si>
    <t>1.  Fully fund the request</t>
  </si>
  <si>
    <t>05007</t>
  </si>
  <si>
    <t>2015 Biennium:</t>
  </si>
  <si>
    <t>Interdisciplinary Science Building Finish Out</t>
  </si>
  <si>
    <t>Fully funding the request will bring the labs on line faster thus mitigating inflationary increases due to construction inflation.  Additionally, The University's goal of increasing graduate education and providing undergraduate research opportunities can be met.</t>
  </si>
  <si>
    <t>INSTRUCTION</t>
  </si>
  <si>
    <t xml:space="preserve">Sponsored research activity has been steadily increasing in the last 10 years from approximately $22,000,000 in 1997 to $62,000,000 in 2007. The current inventory of lab and support space assigned to sponsored research has been exhausted including the recently constructed Bioresearch Facility (10,000 gsf).  Further compressing existing research program's space to accommodate new faculty hires and their grant activities will seriously damage on-going research programs and/or prevent any future expansion. Additionally, the teaching component goals of the research activity, undergraduate and graduate research assistant opportunities, will not occur.  </t>
  </si>
  <si>
    <t>Complete the research laboratories 2nd and 3rd floors of the new Interdisciplinary Science Building on The University of Montana-Missoula Campus.</t>
  </si>
  <si>
    <t xml:space="preserve">The Interdisciplinary Science Building (ISB) is a four story plus basement facility of approximately 61,509 GSF which started construction in July 2007.  The facility will provide laboratory and support space for both research and instruction primarily in the Division of Biological Sciences.  The facility will also house the Research Opportunities for Native Americans (ROSNA).  </t>
  </si>
  <si>
    <t xml:space="preserve">This request will complete 3/5 of the ISB for the use which it was intended.  The additional research lab space completed by this request will be beneficial to the entire Division of Biological Sciences.                                                                                                                                              </t>
  </si>
  <si>
    <t>Approximately 46,720 GSF of  teaching and research laboratory space will be shelled out per the existing construction contract.  All public spaces, exit ways, elevators, etc. serving the building will be in place and serviceable when the first contract is completed (approximately December 2008).</t>
  </si>
  <si>
    <t>The ISB Building, funded locally to approximately $14,000,000, was initiated to solve these problems.  Unfortunately, site considerations, expanded upon in the general narrative and the current cost of institutional lab construction have combined to limit the percentage of lab space within the building that can be finished out in this contract.  Accordingly, the project now under construction will not complete the labs and support space allocated in the basement, part of the 2nd floor, and the 3rd and 4th floors including the Bio-Safety Level 3 lab.</t>
  </si>
  <si>
    <t>The University is requesting partial State support to complete 1/2 of the 2nd floor and all of the 3rd floor of the facility, thus allowing research and academic goals to be enhanced.</t>
  </si>
  <si>
    <t>2.  Delay the finish out of 1/2 of the 2nd and all of the 3rd floor until sufficient funding is acquired.</t>
  </si>
  <si>
    <t>The ISB under construction was funded without any State support.  The scope of the project underway does not include finishing the interior space in the basement, a portion of the 2nd floor and all of the 3rd and 4th floors due to budget constraints.  The facility will be 61,509 GSF.  The facility's size was chosen because of the present needs of campus for research and teaching laboratory space and it was not in the best long term interest of the University to utilize the last remaining building site in The University's science corridor on a building that does not maximize its site potential.  The University is requesting State support to fund the finishing of 1/2 of the 2nd, and all of the 3rd floor to accelerate bringing the remaining labs and support spaces on line.</t>
  </si>
  <si>
    <t xml:space="preserve">The University has funded, with local funds totaling $14,725,979, the current financial plan for the ISB consists of primarily indirect cost revenue from sponsored research and student fees. Sponsored research allows for an overhead charge, which is unrestricted, but intended to support its fair share of normal overhead costs.  The University also uses indirect cost recovery for start up funding for new research faculty and initiatives.  When indirects are used for construction of facilities, the ability to support these normal areas are reduced.  The University is at a maximum for obligating IDC funds for debt service.  At current levels of research it will be an indefinite period of time before the accrual of sufficient indirect cost recovery to support the finishing of the the remaining labs in the ISB.  </t>
  </si>
  <si>
    <t xml:space="preserve">There are three primary reasons why The University is making this request.  The first is to support and accommodate the current and on going research activities with adequate space and facilities to meet the research and academic needs of the Division of Biological Sciences.  Secondly, The University has set a major goal of increasing graduate education.  Graduate education in the sciences has a strong interdependent relationship with research.  Funded research is a traditional route to providing these opportunities.  All of the research labs will be used by tenure-track faculty actively involved in teaching and research mentoring of under-graduate and graduate students.  Based upon current averages over fifty under-graduate research students and more than thirty graduate students will be working in these lab facilities. The third reason for making this request to the State is financial need.  </t>
  </si>
  <si>
    <t>The University requests $2,000,000 for construction to finish out half of the 2nd and all of the 3rd floor.  The University believes that the State with this funding has the opportunity to help The University to finish a Science Facility for a fraction of the normal construction costs for such a facility.  The State can make a significant contribution to the University's goals of providing educational opportunities to it citizens, creation of knowledge and fostering economic development.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</si>
</sst>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
    <numFmt numFmtId="170" formatCode="&quot;$&quot;#,##0.00"/>
  </numFmts>
  <fonts count="8">
    <font>
      <sz val="10"/>
      <name val="Arial"/>
      <family val="0"/>
    </font>
    <font>
      <sz val="8"/>
      <name val="Arial"/>
      <family val="0"/>
    </font>
    <font>
      <u val="single"/>
      <sz val="10"/>
      <color indexed="12"/>
      <name val="Arial"/>
      <family val="0"/>
    </font>
    <font>
      <u val="single"/>
      <sz val="10"/>
      <color indexed="36"/>
      <name val="Arial"/>
      <family val="0"/>
    </font>
    <font>
      <u val="single"/>
      <sz val="10"/>
      <name val="Arial"/>
      <family val="0"/>
    </font>
    <font>
      <b/>
      <sz val="10"/>
      <name val="Arial"/>
      <family val="0"/>
    </font>
    <font>
      <b/>
      <u val="single"/>
      <sz val="10"/>
      <name val="Arial"/>
      <family val="0"/>
    </font>
    <font>
      <b/>
      <sz val="12"/>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double"/>
    </border>
    <border>
      <left>
        <color indexed="63"/>
      </left>
      <right style="thin"/>
      <top style="thin"/>
      <bottom style="thin"/>
    </border>
    <border>
      <left style="thin"/>
      <right>
        <color indexed="63"/>
      </right>
      <top>
        <color indexed="63"/>
      </top>
      <bottom style="double"/>
    </border>
    <border>
      <left style="thin"/>
      <right>
        <color indexed="63"/>
      </right>
      <top style="thin"/>
      <bottom style="thin"/>
    </border>
    <border>
      <left>
        <color indexed="63"/>
      </left>
      <right>
        <color indexed="63"/>
      </right>
      <top style="double"/>
      <bottom>
        <color indexed="63"/>
      </bottom>
    </border>
    <border>
      <left style="thin"/>
      <right>
        <color indexed="63"/>
      </right>
      <top>
        <color indexed="63"/>
      </top>
      <bottom style="thin"/>
    </border>
    <border>
      <left style="thin"/>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xf>
    <xf numFmtId="0" fontId="0" fillId="0" borderId="1"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5" fillId="0" borderId="5" xfId="0" applyFont="1" applyBorder="1" applyAlignment="1">
      <alignment horizontal="lef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6" xfId="0" applyFont="1" applyBorder="1" applyAlignment="1">
      <alignment horizontal="center"/>
    </xf>
    <xf numFmtId="14" fontId="0" fillId="0" borderId="6" xfId="0" applyNumberFormat="1" applyFont="1" applyBorder="1" applyAlignment="1">
      <alignment horizontal="center"/>
    </xf>
    <xf numFmtId="0" fontId="0" fillId="2" borderId="6" xfId="0" applyFont="1" applyFill="1" applyBorder="1" applyAlignment="1">
      <alignment horizontal="center"/>
    </xf>
    <xf numFmtId="0" fontId="0" fillId="0" borderId="6" xfId="0" applyFont="1" applyBorder="1" applyAlignment="1">
      <alignment/>
    </xf>
    <xf numFmtId="0" fontId="0" fillId="0" borderId="7" xfId="0" applyFont="1" applyBorder="1" applyAlignment="1">
      <alignment horizontal="left"/>
    </xf>
    <xf numFmtId="0" fontId="0" fillId="0" borderId="0" xfId="0" applyFont="1" applyBorder="1" applyAlignment="1">
      <alignment horizontal="left" indent="2"/>
    </xf>
    <xf numFmtId="0" fontId="0" fillId="0" borderId="0" xfId="0" applyFont="1" applyAlignment="1">
      <alignment horizontal="left"/>
    </xf>
    <xf numFmtId="0" fontId="0" fillId="0" borderId="0" xfId="0" applyFont="1" applyAlignment="1">
      <alignment horizontal="left" indent="2"/>
    </xf>
    <xf numFmtId="0" fontId="0" fillId="0" borderId="0" xfId="0" applyFont="1" applyFill="1" applyBorder="1" applyAlignment="1">
      <alignment/>
    </xf>
    <xf numFmtId="0" fontId="5" fillId="0" borderId="0" xfId="0" applyFont="1" applyAlignment="1">
      <alignment horizontal="left"/>
    </xf>
    <xf numFmtId="164" fontId="0" fillId="0" borderId="0" xfId="0" applyNumberFormat="1" applyFont="1" applyBorder="1" applyAlignment="1">
      <alignment/>
    </xf>
    <xf numFmtId="0" fontId="0" fillId="0" borderId="1" xfId="0" applyFont="1" applyBorder="1" applyAlignment="1">
      <alignment horizontal="left" indent="2"/>
    </xf>
    <xf numFmtId="0" fontId="0" fillId="0" borderId="1" xfId="0" applyFont="1" applyBorder="1" applyAlignment="1">
      <alignment/>
    </xf>
    <xf numFmtId="164" fontId="0" fillId="0" borderId="1" xfId="0" applyNumberFormat="1" applyFont="1" applyBorder="1" applyAlignment="1">
      <alignment/>
    </xf>
    <xf numFmtId="0" fontId="0" fillId="0" borderId="0" xfId="0" applyFont="1" applyAlignment="1">
      <alignment/>
    </xf>
    <xf numFmtId="0" fontId="0" fillId="0" borderId="0" xfId="0" applyFont="1" applyBorder="1" applyAlignment="1">
      <alignment horizontal="center"/>
    </xf>
    <xf numFmtId="164" fontId="0"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Alignment="1">
      <alignment/>
    </xf>
    <xf numFmtId="164" fontId="0" fillId="0" borderId="0" xfId="0" applyNumberFormat="1" applyFont="1" applyBorder="1" applyAlignment="1">
      <alignment horizontal="center"/>
    </xf>
    <xf numFmtId="49" fontId="0" fillId="0" borderId="0" xfId="0" applyNumberFormat="1" applyFont="1" applyBorder="1" applyAlignment="1" quotePrefix="1">
      <alignment horizontal="center"/>
    </xf>
    <xf numFmtId="0" fontId="0" fillId="0" borderId="0" xfId="0" applyFont="1" applyAlignment="1">
      <alignment horizontal="center"/>
    </xf>
    <xf numFmtId="164" fontId="0" fillId="0" borderId="0" xfId="0" applyNumberFormat="1" applyFont="1" applyAlignment="1">
      <alignment horizontal="center"/>
    </xf>
    <xf numFmtId="0" fontId="0" fillId="0" borderId="1" xfId="0" applyFont="1" applyBorder="1" applyAlignment="1" quotePrefix="1">
      <alignment horizontal="center"/>
    </xf>
    <xf numFmtId="0" fontId="0" fillId="0" borderId="0" xfId="0" applyFont="1" applyBorder="1" applyAlignment="1">
      <alignment horizontal="center"/>
    </xf>
    <xf numFmtId="0" fontId="0" fillId="0" borderId="0" xfId="0" applyFont="1" applyBorder="1" applyAlignment="1">
      <alignment/>
    </xf>
    <xf numFmtId="0" fontId="6" fillId="0" borderId="0" xfId="0" applyFont="1" applyAlignment="1">
      <alignment/>
    </xf>
    <xf numFmtId="0" fontId="6"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right"/>
    </xf>
    <xf numFmtId="2" fontId="0" fillId="0" borderId="7" xfId="0" applyNumberFormat="1" applyFont="1" applyBorder="1" applyAlignment="1">
      <alignment/>
    </xf>
    <xf numFmtId="164" fontId="0" fillId="0" borderId="0" xfId="0" applyNumberFormat="1" applyFont="1" applyAlignment="1">
      <alignment/>
    </xf>
    <xf numFmtId="0" fontId="0" fillId="0" borderId="8" xfId="0" applyFont="1" applyBorder="1" applyAlignment="1">
      <alignment horizontal="left"/>
    </xf>
    <xf numFmtId="164" fontId="0" fillId="0" borderId="7" xfId="0" applyNumberFormat="1" applyFont="1" applyBorder="1" applyAlignment="1">
      <alignment/>
    </xf>
    <xf numFmtId="164" fontId="0" fillId="0" borderId="8" xfId="0" applyNumberFormat="1" applyFont="1" applyBorder="1" applyAlignment="1">
      <alignment horizontal="center"/>
    </xf>
    <xf numFmtId="0" fontId="0" fillId="0" borderId="7" xfId="0" applyFont="1" applyBorder="1" applyAlignment="1">
      <alignment horizontal="center"/>
    </xf>
    <xf numFmtId="164" fontId="0" fillId="0" borderId="9" xfId="0" applyNumberFormat="1" applyFont="1" applyBorder="1" applyAlignment="1">
      <alignment/>
    </xf>
    <xf numFmtId="0" fontId="0" fillId="0" borderId="8" xfId="0" applyNumberFormat="1" applyFont="1" applyBorder="1" applyAlignment="1">
      <alignment/>
    </xf>
    <xf numFmtId="0" fontId="0" fillId="0" borderId="9" xfId="0" applyFont="1" applyBorder="1" applyAlignment="1">
      <alignment horizontal="left"/>
    </xf>
    <xf numFmtId="0" fontId="0" fillId="0" borderId="10" xfId="0" applyFont="1" applyBorder="1" applyAlignment="1">
      <alignment horizontal="left"/>
    </xf>
    <xf numFmtId="164" fontId="0" fillId="0" borderId="1" xfId="0" applyNumberFormat="1" applyFont="1" applyBorder="1" applyAlignment="1">
      <alignment/>
    </xf>
    <xf numFmtId="0" fontId="0" fillId="0" borderId="11" xfId="0" applyFont="1" applyBorder="1" applyAlignment="1">
      <alignment horizontal="left"/>
    </xf>
    <xf numFmtId="0" fontId="0" fillId="0" borderId="0" xfId="0" applyFont="1" applyBorder="1" applyAlignment="1">
      <alignment horizontal="right"/>
    </xf>
    <xf numFmtId="0" fontId="0" fillId="0" borderId="12"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horizontal="right"/>
    </xf>
    <xf numFmtId="0" fontId="0" fillId="0" borderId="0" xfId="0" applyFont="1" applyBorder="1" applyAlignment="1" quotePrefix="1">
      <alignment horizontal="right"/>
    </xf>
    <xf numFmtId="0" fontId="0" fillId="0" borderId="0" xfId="0" applyFont="1" applyBorder="1" applyAlignment="1" quotePrefix="1">
      <alignment/>
    </xf>
    <xf numFmtId="0" fontId="0" fillId="0" borderId="10" xfId="0" applyNumberFormat="1" applyFont="1" applyBorder="1" applyAlignment="1">
      <alignment/>
    </xf>
    <xf numFmtId="49" fontId="0" fillId="0" borderId="0" xfId="0" applyNumberFormat="1" applyFont="1" applyBorder="1" applyAlignment="1">
      <alignment horizontal="center"/>
    </xf>
    <xf numFmtId="164" fontId="0" fillId="0" borderId="0" xfId="0" applyNumberFormat="1" applyFont="1" applyBorder="1" applyAlignment="1">
      <alignment/>
    </xf>
    <xf numFmtId="0" fontId="7" fillId="0" borderId="0" xfId="0" applyFont="1" applyAlignment="1">
      <alignment horizontal="right"/>
    </xf>
    <xf numFmtId="0" fontId="7" fillId="0" borderId="0" xfId="0" applyFont="1" applyAlignment="1">
      <alignment/>
    </xf>
    <xf numFmtId="0" fontId="0" fillId="0" borderId="13" xfId="0" applyFont="1" applyBorder="1" applyAlignment="1">
      <alignment/>
    </xf>
    <xf numFmtId="164" fontId="0" fillId="0" borderId="14" xfId="0" applyNumberFormat="1" applyFont="1" applyBorder="1" applyAlignment="1">
      <alignment/>
    </xf>
    <xf numFmtId="164" fontId="0" fillId="0" borderId="15" xfId="0" applyNumberFormat="1" applyFont="1" applyBorder="1" applyAlignment="1">
      <alignment/>
    </xf>
    <xf numFmtId="0" fontId="0" fillId="0" borderId="8" xfId="0" applyNumberFormat="1" applyFont="1" applyBorder="1" applyAlignment="1" quotePrefix="1">
      <alignment horizontal="center"/>
    </xf>
    <xf numFmtId="164" fontId="0" fillId="0" borderId="8" xfId="0" applyNumberFormat="1" applyFont="1" applyBorder="1" applyAlignment="1" quotePrefix="1">
      <alignment horizontal="center"/>
    </xf>
    <xf numFmtId="0" fontId="0" fillId="0" borderId="8" xfId="0" applyFont="1" applyBorder="1" applyAlignment="1">
      <alignment horizontal="center"/>
    </xf>
    <xf numFmtId="6" fontId="0" fillId="0" borderId="0" xfId="0" applyNumberFormat="1" applyFont="1" applyBorder="1" applyAlignment="1">
      <alignment/>
    </xf>
    <xf numFmtId="164" fontId="0" fillId="0" borderId="16" xfId="0" applyNumberFormat="1" applyFont="1" applyBorder="1" applyAlignment="1">
      <alignment/>
    </xf>
    <xf numFmtId="164" fontId="0" fillId="0" borderId="16" xfId="0" applyNumberFormat="1" applyFont="1" applyBorder="1" applyAlignment="1">
      <alignment horizontal="center"/>
    </xf>
    <xf numFmtId="0" fontId="0" fillId="3" borderId="0" xfId="0" applyFont="1" applyFill="1" applyBorder="1" applyAlignment="1">
      <alignment/>
    </xf>
    <xf numFmtId="0" fontId="6"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Font="1" applyBorder="1" applyAlignment="1">
      <alignment wrapText="1"/>
    </xf>
    <xf numFmtId="0" fontId="0" fillId="0" borderId="0" xfId="0" applyNumberFormat="1" applyFont="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horizontal="left"/>
    </xf>
    <xf numFmtId="164" fontId="0" fillId="0" borderId="15" xfId="0" applyNumberFormat="1" applyFont="1" applyBorder="1" applyAlignment="1" quotePrefix="1">
      <alignment horizontal="center"/>
    </xf>
    <xf numFmtId="164" fontId="0" fillId="0" borderId="13" xfId="0" applyNumberFormat="1" applyFont="1" applyBorder="1" applyAlignment="1" quotePrefix="1">
      <alignment horizontal="center"/>
    </xf>
    <xf numFmtId="164" fontId="0" fillId="0" borderId="0" xfId="0" applyNumberFormat="1" applyFont="1" applyBorder="1" applyAlignment="1">
      <alignment horizontal="center"/>
    </xf>
    <xf numFmtId="0" fontId="0" fillId="0" borderId="0" xfId="0" applyFont="1" applyBorder="1" applyAlignment="1">
      <alignment/>
    </xf>
    <xf numFmtId="164" fontId="0" fillId="0" borderId="17" xfId="0" applyNumberFormat="1" applyFont="1" applyBorder="1" applyAlignment="1">
      <alignment horizontal="center"/>
    </xf>
    <xf numFmtId="164" fontId="0" fillId="0" borderId="8" xfId="0" applyNumberFormat="1" applyFont="1" applyBorder="1" applyAlignment="1">
      <alignment horizontal="center"/>
    </xf>
    <xf numFmtId="164" fontId="0" fillId="0" borderId="15" xfId="0" applyNumberFormat="1" applyFont="1" applyBorder="1" applyAlignment="1">
      <alignment horizontal="center"/>
    </xf>
    <xf numFmtId="164" fontId="0" fillId="0" borderId="18" xfId="0" applyNumberFormat="1" applyFont="1" applyBorder="1" applyAlignment="1" quotePrefix="1">
      <alignment horizontal="center"/>
    </xf>
    <xf numFmtId="164" fontId="0" fillId="0" borderId="10" xfId="0" applyNumberFormat="1" applyFont="1" applyBorder="1" applyAlignment="1" quotePrefix="1">
      <alignment horizontal="center"/>
    </xf>
    <xf numFmtId="164" fontId="0" fillId="0" borderId="0" xfId="0" applyNumberFormat="1" applyFont="1" applyBorder="1" applyAlignment="1">
      <alignment/>
    </xf>
    <xf numFmtId="164" fontId="0" fillId="0" borderId="16" xfId="0" applyNumberFormat="1" applyFont="1" applyBorder="1" applyAlignment="1">
      <alignment horizontal="right"/>
    </xf>
    <xf numFmtId="0" fontId="0" fillId="0" borderId="0" xfId="0" applyFont="1" applyBorder="1" applyAlignment="1">
      <alignment vertical="top" wrapText="1"/>
    </xf>
    <xf numFmtId="0" fontId="5" fillId="0" borderId="0" xfId="0" applyFont="1" applyAlignment="1">
      <alignment horizontal="left"/>
    </xf>
    <xf numFmtId="0" fontId="5" fillId="0" borderId="0" xfId="0" applyFont="1" applyBorder="1" applyAlignment="1">
      <alignment horizontal="left" vertical="top" wrapText="1" indent="2"/>
    </xf>
    <xf numFmtId="0" fontId="0" fillId="0" borderId="0" xfId="0" applyFont="1" applyAlignment="1">
      <alignment horizontal="left" vertical="top" wrapText="1" indent="2"/>
    </xf>
    <xf numFmtId="0" fontId="0" fillId="0" borderId="0" xfId="0" applyFont="1" applyAlignment="1">
      <alignment horizontal="center"/>
    </xf>
    <xf numFmtId="0" fontId="0" fillId="0" borderId="0" xfId="0" applyFont="1" applyAlignment="1" quotePrefix="1">
      <alignment horizontal="center"/>
    </xf>
    <xf numFmtId="164" fontId="0" fillId="0" borderId="0" xfId="0" applyNumberFormat="1" applyFont="1" applyBorder="1" applyAlignment="1">
      <alignment horizontal="center"/>
    </xf>
    <xf numFmtId="0" fontId="5" fillId="0" borderId="0" xfId="0" applyFont="1" applyFill="1" applyAlignment="1">
      <alignment horizontal="left"/>
    </xf>
    <xf numFmtId="0" fontId="6" fillId="0" borderId="0" xfId="0" applyFont="1" applyBorder="1" applyAlignment="1">
      <alignment horizontal="center"/>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0" fillId="0" borderId="7" xfId="0" applyFont="1" applyBorder="1" applyAlignment="1">
      <alignment horizontal="left" vertical="top" wrapText="1"/>
    </xf>
    <xf numFmtId="164" fontId="0" fillId="0" borderId="0" xfId="0" applyNumberFormat="1" applyFont="1" applyBorder="1" applyAlignment="1" quotePrefix="1">
      <alignment horizontal="center"/>
    </xf>
    <xf numFmtId="164" fontId="0" fillId="0" borderId="1" xfId="0" applyNumberFormat="1" applyFont="1" applyBorder="1" applyAlignment="1">
      <alignment horizontal="center"/>
    </xf>
    <xf numFmtId="0" fontId="0" fillId="0" borderId="0" xfId="0" applyFont="1" applyFill="1" applyAlignment="1">
      <alignment horizontal="left"/>
    </xf>
    <xf numFmtId="0" fontId="0" fillId="0" borderId="5" xfId="0" applyFont="1" applyBorder="1" applyAlignment="1">
      <alignment vertical="top" wrapText="1"/>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horizontal="left"/>
    </xf>
    <xf numFmtId="0" fontId="0" fillId="0" borderId="6" xfId="0" applyFont="1" applyBorder="1" applyAlignment="1">
      <alignment/>
    </xf>
    <xf numFmtId="0" fontId="5" fillId="0" borderId="0" xfId="0" applyFont="1" applyBorder="1" applyAlignment="1">
      <alignment/>
    </xf>
    <xf numFmtId="0" fontId="0" fillId="0" borderId="7" xfId="0" applyFont="1" applyBorder="1" applyAlignment="1">
      <alignment horizontal="left"/>
    </xf>
    <xf numFmtId="0" fontId="0" fillId="0" borderId="0" xfId="0" applyFont="1" applyAlignment="1">
      <alignment vertical="top" wrapText="1"/>
    </xf>
    <xf numFmtId="0" fontId="5" fillId="0" borderId="7" xfId="0" applyFont="1" applyBorder="1" applyAlignment="1">
      <alignment horizontal="left"/>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146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7908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3" name="Rectangle 4"/>
        <xdr:cNvSpPr>
          <a:spLocks/>
        </xdr:cNvSpPr>
      </xdr:nvSpPr>
      <xdr:spPr>
        <a:xfrm>
          <a:off x="76200" y="31146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4" name="Rectangle 5"/>
        <xdr:cNvSpPr>
          <a:spLocks/>
        </xdr:cNvSpPr>
      </xdr:nvSpPr>
      <xdr:spPr>
        <a:xfrm>
          <a:off x="2209800" y="29527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5" name="Rectangle 6"/>
        <xdr:cNvSpPr>
          <a:spLocks/>
        </xdr:cNvSpPr>
      </xdr:nvSpPr>
      <xdr:spPr>
        <a:xfrm>
          <a:off x="2209800" y="27908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6" name="Rectangle 8"/>
        <xdr:cNvSpPr>
          <a:spLocks/>
        </xdr:cNvSpPr>
      </xdr:nvSpPr>
      <xdr:spPr>
        <a:xfrm>
          <a:off x="4352925" y="29527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7" name="Rectangle 17"/>
        <xdr:cNvSpPr>
          <a:spLocks/>
        </xdr:cNvSpPr>
      </xdr:nvSpPr>
      <xdr:spPr>
        <a:xfrm>
          <a:off x="76200" y="29527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8" name="Rectangle 18"/>
        <xdr:cNvSpPr>
          <a:spLocks/>
        </xdr:cNvSpPr>
      </xdr:nvSpPr>
      <xdr:spPr>
        <a:xfrm>
          <a:off x="4352925" y="27908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9" name="Rectangle 19"/>
        <xdr:cNvSpPr>
          <a:spLocks/>
        </xdr:cNvSpPr>
      </xdr:nvSpPr>
      <xdr:spPr>
        <a:xfrm>
          <a:off x="4352925" y="31146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10" name="Rectangle 20"/>
        <xdr:cNvSpPr>
          <a:spLocks/>
        </xdr:cNvSpPr>
      </xdr:nvSpPr>
      <xdr:spPr>
        <a:xfrm>
          <a:off x="6496050" y="27908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1" name="Rectangle 23"/>
        <xdr:cNvSpPr>
          <a:spLocks/>
        </xdr:cNvSpPr>
      </xdr:nvSpPr>
      <xdr:spPr>
        <a:xfrm>
          <a:off x="6496050" y="29527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2" name="Rectangle 24"/>
        <xdr:cNvSpPr>
          <a:spLocks/>
        </xdr:cNvSpPr>
      </xdr:nvSpPr>
      <xdr:spPr>
        <a:xfrm>
          <a:off x="6496050" y="31146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workbookViewId="0" topLeftCell="A1">
      <selection activeCell="E83" sqref="E83"/>
    </sheetView>
  </sheetViews>
  <sheetFormatPr defaultColWidth="9.140625" defaultRowHeight="12.75"/>
  <cols>
    <col min="1" max="12" width="10.7109375" style="5" customWidth="1"/>
    <col min="13" max="13" width="9.57421875" style="5" customWidth="1"/>
    <col min="14" max="16384" width="9.140625" style="5" customWidth="1"/>
  </cols>
  <sheetData>
    <row r="1" spans="1:12" s="3" customFormat="1" ht="1.5" customHeight="1" thickBot="1">
      <c r="A1" s="2"/>
      <c r="B1" s="2"/>
      <c r="C1" s="2"/>
      <c r="D1" s="2"/>
      <c r="E1" s="2"/>
      <c r="F1" s="2"/>
      <c r="G1" s="2"/>
      <c r="H1" s="2"/>
      <c r="I1" s="2"/>
      <c r="J1" s="2"/>
      <c r="K1" s="2"/>
      <c r="L1" s="2"/>
    </row>
    <row r="2" spans="1:12" ht="16.5" thickTop="1">
      <c r="A2" s="69" t="s">
        <v>34</v>
      </c>
      <c r="B2" s="4"/>
      <c r="L2" s="68" t="s">
        <v>75</v>
      </c>
    </row>
    <row r="3" spans="1:12" ht="15.75">
      <c r="A3" s="69" t="s">
        <v>76</v>
      </c>
      <c r="B3" s="4"/>
      <c r="L3" s="6"/>
    </row>
    <row r="4" spans="1:12" ht="12.75">
      <c r="A4" s="4"/>
      <c r="B4" s="4"/>
      <c r="L4" s="6"/>
    </row>
    <row r="6" spans="1:12" ht="12.75">
      <c r="A6" s="84" t="s">
        <v>35</v>
      </c>
      <c r="B6" s="84"/>
      <c r="C6" s="113" t="s">
        <v>74</v>
      </c>
      <c r="D6" s="113"/>
      <c r="E6" s="113"/>
      <c r="F6" s="113"/>
      <c r="G6" s="113"/>
      <c r="H6" s="113"/>
      <c r="I6" s="113"/>
      <c r="J6" s="7"/>
      <c r="K6" s="7"/>
      <c r="L6" s="7"/>
    </row>
    <row r="7" spans="1:12" ht="12.75">
      <c r="A7" s="84" t="s">
        <v>0</v>
      </c>
      <c r="B7" s="84"/>
      <c r="C7" s="85" t="s">
        <v>80</v>
      </c>
      <c r="D7" s="85"/>
      <c r="E7" s="85"/>
      <c r="F7" s="85"/>
      <c r="G7" s="85"/>
      <c r="H7" s="85"/>
      <c r="I7" s="85"/>
      <c r="J7" s="104" t="s">
        <v>38</v>
      </c>
      <c r="K7" s="104"/>
      <c r="L7" s="8" t="s">
        <v>71</v>
      </c>
    </row>
    <row r="8" ht="12.75">
      <c r="I8" s="9"/>
    </row>
    <row r="9" spans="1:12" ht="3.75" customHeight="1">
      <c r="A9" s="10"/>
      <c r="B9" s="11"/>
      <c r="C9" s="11"/>
      <c r="D9" s="11"/>
      <c r="E9" s="11"/>
      <c r="F9" s="11"/>
      <c r="G9" s="11"/>
      <c r="H9" s="11"/>
      <c r="I9" s="11"/>
      <c r="J9" s="11"/>
      <c r="K9" s="11"/>
      <c r="L9" s="12"/>
    </row>
    <row r="10" spans="1:12" ht="15" customHeight="1">
      <c r="A10" s="13" t="s">
        <v>4</v>
      </c>
      <c r="B10" s="14"/>
      <c r="C10" s="14"/>
      <c r="D10" s="14"/>
      <c r="E10" s="14"/>
      <c r="F10" s="14"/>
      <c r="G10" s="14"/>
      <c r="H10" s="15"/>
      <c r="I10" s="9"/>
      <c r="J10" s="119" t="s">
        <v>3</v>
      </c>
      <c r="K10" s="89"/>
      <c r="L10" s="17">
        <v>3</v>
      </c>
    </row>
    <row r="11" spans="1:12" ht="15" customHeight="1">
      <c r="A11" s="114" t="s">
        <v>84</v>
      </c>
      <c r="B11" s="97"/>
      <c r="C11" s="97"/>
      <c r="D11" s="97"/>
      <c r="E11" s="97"/>
      <c r="F11" s="97"/>
      <c r="G11" s="97"/>
      <c r="H11" s="82"/>
      <c r="I11" s="9"/>
      <c r="J11" s="119" t="s">
        <v>39</v>
      </c>
      <c r="K11" s="89"/>
      <c r="L11" s="18">
        <v>40360</v>
      </c>
    </row>
    <row r="12" spans="1:12" ht="15" customHeight="1">
      <c r="A12" s="114"/>
      <c r="B12" s="97"/>
      <c r="C12" s="97"/>
      <c r="D12" s="97"/>
      <c r="E12" s="97"/>
      <c r="F12" s="97"/>
      <c r="G12" s="97"/>
      <c r="H12" s="82"/>
      <c r="I12" s="9"/>
      <c r="J12" s="119"/>
      <c r="K12" s="119"/>
      <c r="L12" s="19"/>
    </row>
    <row r="13" spans="1:12" ht="15" customHeight="1">
      <c r="A13" s="114"/>
      <c r="B13" s="97"/>
      <c r="C13" s="97"/>
      <c r="D13" s="97"/>
      <c r="E13" s="97"/>
      <c r="F13" s="97"/>
      <c r="G13" s="97"/>
      <c r="H13" s="82"/>
      <c r="I13" s="9"/>
      <c r="J13" s="9"/>
      <c r="K13" s="9"/>
      <c r="L13" s="20"/>
    </row>
    <row r="14" spans="1:12" ht="15" customHeight="1">
      <c r="A14" s="107" t="s">
        <v>40</v>
      </c>
      <c r="B14" s="108"/>
      <c r="C14" s="117">
        <v>5103</v>
      </c>
      <c r="D14" s="117"/>
      <c r="E14" s="108" t="s">
        <v>1</v>
      </c>
      <c r="F14" s="108"/>
      <c r="G14" s="89" t="s">
        <v>74</v>
      </c>
      <c r="H14" s="89"/>
      <c r="I14" s="89"/>
      <c r="J14" s="89"/>
      <c r="K14" s="89"/>
      <c r="L14" s="118"/>
    </row>
    <row r="15" spans="1:12" ht="15" customHeight="1">
      <c r="A15" s="109" t="s">
        <v>41</v>
      </c>
      <c r="B15" s="110"/>
      <c r="C15" s="120">
        <v>1</v>
      </c>
      <c r="D15" s="120"/>
      <c r="E15" s="122" t="s">
        <v>2</v>
      </c>
      <c r="F15" s="122"/>
      <c r="G15" s="115" t="s">
        <v>82</v>
      </c>
      <c r="H15" s="115"/>
      <c r="I15" s="115"/>
      <c r="J15" s="115"/>
      <c r="K15" s="115"/>
      <c r="L15" s="116"/>
    </row>
    <row r="17" spans="1:8" ht="12.75">
      <c r="A17" s="106" t="s">
        <v>5</v>
      </c>
      <c r="B17" s="106"/>
      <c r="D17" s="4" t="s">
        <v>9</v>
      </c>
      <c r="G17" s="106" t="s">
        <v>13</v>
      </c>
      <c r="H17" s="106"/>
    </row>
    <row r="18" spans="1:13" ht="12.75">
      <c r="A18" s="22" t="s">
        <v>6</v>
      </c>
      <c r="C18" s="23"/>
      <c r="D18" s="24" t="s">
        <v>10</v>
      </c>
      <c r="G18" s="22" t="s">
        <v>14</v>
      </c>
      <c r="H18" s="24"/>
      <c r="I18" s="24"/>
      <c r="J18" s="22" t="s">
        <v>17</v>
      </c>
      <c r="K18" s="24"/>
      <c r="L18" s="24"/>
      <c r="M18" s="24"/>
    </row>
    <row r="19" spans="1:13" ht="12.75">
      <c r="A19" s="22" t="s">
        <v>7</v>
      </c>
      <c r="C19" s="23"/>
      <c r="D19" s="24" t="s">
        <v>11</v>
      </c>
      <c r="G19" s="22" t="s">
        <v>15</v>
      </c>
      <c r="H19" s="24"/>
      <c r="I19" s="24"/>
      <c r="J19" s="22" t="s">
        <v>18</v>
      </c>
      <c r="K19" s="24"/>
      <c r="L19" s="24"/>
      <c r="M19" s="24"/>
    </row>
    <row r="20" spans="1:13" ht="12.75">
      <c r="A20" s="22" t="s">
        <v>8</v>
      </c>
      <c r="C20" s="23"/>
      <c r="D20" s="24" t="s">
        <v>12</v>
      </c>
      <c r="G20" s="22" t="s">
        <v>16</v>
      </c>
      <c r="H20" s="24"/>
      <c r="I20" s="24"/>
      <c r="J20" s="22" t="s">
        <v>19</v>
      </c>
      <c r="K20" s="24"/>
      <c r="L20" s="24"/>
      <c r="M20" s="24"/>
    </row>
    <row r="21" ht="12.75">
      <c r="C21" s="25"/>
    </row>
    <row r="22" ht="12.75">
      <c r="C22" s="25"/>
    </row>
    <row r="23" spans="1:9" ht="12.75">
      <c r="A23" s="98" t="s">
        <v>44</v>
      </c>
      <c r="B23" s="98"/>
      <c r="C23" s="98"/>
      <c r="D23" s="98"/>
      <c r="F23" s="9"/>
      <c r="G23" s="9"/>
      <c r="H23" s="9"/>
      <c r="I23" s="9"/>
    </row>
    <row r="24" spans="2:10" ht="12.75">
      <c r="B24" s="22" t="s">
        <v>45</v>
      </c>
      <c r="C24" s="16"/>
      <c r="D24" s="16"/>
      <c r="E24" s="27">
        <v>0</v>
      </c>
      <c r="G24" s="22" t="s">
        <v>53</v>
      </c>
      <c r="H24" s="16"/>
      <c r="I24" s="16"/>
      <c r="J24" s="27">
        <v>150000</v>
      </c>
    </row>
    <row r="25" spans="2:10" ht="12.75">
      <c r="B25" s="22" t="s">
        <v>46</v>
      </c>
      <c r="C25" s="16"/>
      <c r="D25" s="16"/>
      <c r="E25" s="27">
        <v>0</v>
      </c>
      <c r="G25" s="22" t="s">
        <v>56</v>
      </c>
      <c r="H25" s="16"/>
      <c r="I25" s="16"/>
      <c r="J25" s="27"/>
    </row>
    <row r="26" spans="2:10" ht="12.75">
      <c r="B26" s="22" t="s">
        <v>47</v>
      </c>
      <c r="C26" s="16"/>
      <c r="D26" s="16"/>
      <c r="E26" s="27">
        <v>100000</v>
      </c>
      <c r="G26" s="22" t="s">
        <v>57</v>
      </c>
      <c r="H26" s="16"/>
      <c r="I26" s="16"/>
      <c r="J26" s="27">
        <v>60000</v>
      </c>
    </row>
    <row r="27" spans="2:10" ht="12.75">
      <c r="B27" s="22" t="s">
        <v>48</v>
      </c>
      <c r="C27" s="16"/>
      <c r="D27" s="16"/>
      <c r="E27" s="27">
        <v>1505000</v>
      </c>
      <c r="G27" s="22" t="s">
        <v>54</v>
      </c>
      <c r="H27" s="16"/>
      <c r="I27" s="16"/>
      <c r="J27" s="27">
        <v>50000</v>
      </c>
    </row>
    <row r="28" spans="2:10" ht="12.75">
      <c r="B28" s="22" t="s">
        <v>49</v>
      </c>
      <c r="C28" s="16"/>
      <c r="D28" s="16"/>
      <c r="E28" s="27">
        <v>0</v>
      </c>
      <c r="G28" s="22" t="s">
        <v>58</v>
      </c>
      <c r="H28" s="16"/>
      <c r="I28" s="16"/>
      <c r="J28" s="27">
        <v>5000</v>
      </c>
    </row>
    <row r="29" spans="2:10" ht="12.75">
      <c r="B29" s="22" t="s">
        <v>50</v>
      </c>
      <c r="C29" s="16"/>
      <c r="D29" s="16"/>
      <c r="E29" s="27">
        <v>0</v>
      </c>
      <c r="G29" s="22" t="s">
        <v>59</v>
      </c>
      <c r="H29" s="16"/>
      <c r="I29" s="16"/>
      <c r="J29" s="27">
        <v>20000</v>
      </c>
    </row>
    <row r="30" spans="2:10" ht="15" customHeight="1" thickBot="1">
      <c r="B30" s="22" t="s">
        <v>51</v>
      </c>
      <c r="C30" s="16"/>
      <c r="D30" s="16"/>
      <c r="E30" s="27">
        <v>60000</v>
      </c>
      <c r="G30" s="28" t="s">
        <v>55</v>
      </c>
      <c r="H30" s="29"/>
      <c r="I30" s="29"/>
      <c r="J30" s="30">
        <v>0</v>
      </c>
    </row>
    <row r="31" spans="2:10" ht="15" customHeight="1" thickTop="1">
      <c r="B31" s="22" t="s">
        <v>52</v>
      </c>
      <c r="C31" s="16"/>
      <c r="D31" s="16"/>
      <c r="E31" s="27">
        <v>50000</v>
      </c>
      <c r="G31" s="24" t="s">
        <v>60</v>
      </c>
      <c r="H31" s="31"/>
      <c r="I31" s="31"/>
      <c r="J31" s="27">
        <f>SUM(E24:E31)+SUM(J24:J30)</f>
        <v>2000000</v>
      </c>
    </row>
    <row r="32" ht="15" customHeight="1">
      <c r="L32" s="32"/>
    </row>
    <row r="33" ht="15" customHeight="1">
      <c r="L33" s="33"/>
    </row>
    <row r="34" spans="1:12" ht="15" customHeight="1">
      <c r="A34" s="26" t="s">
        <v>20</v>
      </c>
      <c r="L34" s="33"/>
    </row>
    <row r="35" spans="1:12" s="35" customFormat="1" ht="15" customHeight="1">
      <c r="A35" s="5"/>
      <c r="B35" s="5"/>
      <c r="C35" s="34" t="s">
        <v>61</v>
      </c>
      <c r="D35" s="105" t="s">
        <v>62</v>
      </c>
      <c r="E35" s="105"/>
      <c r="F35" s="105" t="s">
        <v>63</v>
      </c>
      <c r="G35" s="105"/>
      <c r="H35" s="123" t="s">
        <v>64</v>
      </c>
      <c r="I35" s="123"/>
      <c r="L35" s="36"/>
    </row>
    <row r="36" spans="3:12" s="35" customFormat="1" ht="15" customHeight="1">
      <c r="C36" s="66" t="s">
        <v>78</v>
      </c>
      <c r="D36" s="103">
        <v>2000000</v>
      </c>
      <c r="E36" s="103"/>
      <c r="F36" s="103" t="s">
        <v>65</v>
      </c>
      <c r="G36" s="103"/>
      <c r="H36" s="101" t="s">
        <v>66</v>
      </c>
      <c r="I36" s="101"/>
      <c r="L36" s="36"/>
    </row>
    <row r="37" spans="3:12" s="35" customFormat="1" ht="15" customHeight="1">
      <c r="C37" s="37" t="s">
        <v>37</v>
      </c>
      <c r="D37" s="103"/>
      <c r="E37" s="103"/>
      <c r="F37" s="103"/>
      <c r="G37" s="111"/>
      <c r="H37" s="101"/>
      <c r="I37" s="102"/>
      <c r="L37" s="39"/>
    </row>
    <row r="38" spans="3:9" s="35" customFormat="1" ht="15" customHeight="1" thickBot="1">
      <c r="C38" s="40" t="s">
        <v>37</v>
      </c>
      <c r="D38" s="112"/>
      <c r="E38" s="112"/>
      <c r="F38" s="103"/>
      <c r="G38" s="111"/>
      <c r="H38" s="101"/>
      <c r="I38" s="102"/>
    </row>
    <row r="39" spans="3:6" s="35" customFormat="1" ht="15" customHeight="1" thickTop="1">
      <c r="C39" s="41"/>
      <c r="D39" s="78">
        <f>SUM(D36:E38)</f>
        <v>2000000</v>
      </c>
      <c r="E39" s="78"/>
      <c r="F39" s="36"/>
    </row>
    <row r="40" spans="2:5" s="35" customFormat="1" ht="15" customHeight="1">
      <c r="B40" s="42"/>
      <c r="C40" s="42"/>
      <c r="D40" s="42"/>
      <c r="E40" s="42"/>
    </row>
    <row r="41" spans="1:7" s="35" customFormat="1" ht="12.75">
      <c r="A41" s="43" t="s">
        <v>67</v>
      </c>
      <c r="G41" s="38"/>
    </row>
    <row r="42" spans="1:12" ht="57.75" customHeight="1">
      <c r="A42" s="99" t="s">
        <v>23</v>
      </c>
      <c r="B42" s="99"/>
      <c r="C42" s="100"/>
      <c r="D42" s="97" t="s">
        <v>85</v>
      </c>
      <c r="E42" s="97"/>
      <c r="F42" s="97"/>
      <c r="G42" s="97"/>
      <c r="H42" s="97"/>
      <c r="I42" s="97"/>
      <c r="J42" s="97"/>
      <c r="K42" s="97"/>
      <c r="L42" s="97"/>
    </row>
    <row r="43" spans="1:12" ht="22.5" customHeight="1">
      <c r="A43" s="79"/>
      <c r="B43" s="79"/>
      <c r="C43" s="79"/>
      <c r="D43" s="79"/>
      <c r="E43" s="79"/>
      <c r="F43" s="79"/>
      <c r="G43" s="79"/>
      <c r="H43" s="79"/>
      <c r="I43" s="79"/>
      <c r="J43" s="79"/>
      <c r="K43" s="79"/>
      <c r="L43" s="79"/>
    </row>
    <row r="44" spans="1:12" ht="45" customHeight="1">
      <c r="A44" s="99" t="s">
        <v>24</v>
      </c>
      <c r="B44" s="99"/>
      <c r="C44" s="100"/>
      <c r="D44" s="97" t="s">
        <v>86</v>
      </c>
      <c r="E44" s="97"/>
      <c r="F44" s="97"/>
      <c r="G44" s="97"/>
      <c r="H44" s="97"/>
      <c r="I44" s="97"/>
      <c r="J44" s="97"/>
      <c r="K44" s="97"/>
      <c r="L44" s="97"/>
    </row>
    <row r="45" spans="1:12" ht="19.5" customHeight="1">
      <c r="A45" s="79"/>
      <c r="B45" s="79"/>
      <c r="C45" s="79"/>
      <c r="D45" s="79"/>
      <c r="E45" s="79"/>
      <c r="F45" s="79"/>
      <c r="G45" s="79"/>
      <c r="H45" s="79"/>
      <c r="I45" s="79"/>
      <c r="J45" s="79"/>
      <c r="K45" s="79"/>
      <c r="L45" s="79"/>
    </row>
    <row r="46" spans="1:12" ht="42.75" customHeight="1">
      <c r="A46" s="99" t="s">
        <v>25</v>
      </c>
      <c r="B46" s="99"/>
      <c r="C46" s="100"/>
      <c r="D46" s="97" t="s">
        <v>87</v>
      </c>
      <c r="E46" s="97"/>
      <c r="F46" s="97"/>
      <c r="G46" s="97"/>
      <c r="H46" s="97"/>
      <c r="I46" s="97"/>
      <c r="J46" s="97"/>
      <c r="K46" s="97"/>
      <c r="L46" s="97"/>
    </row>
    <row r="47" spans="1:12" ht="19.5" customHeight="1">
      <c r="A47" s="79"/>
      <c r="B47" s="79"/>
      <c r="C47" s="79"/>
      <c r="D47" s="79"/>
      <c r="E47" s="79"/>
      <c r="F47" s="79"/>
      <c r="G47" s="79"/>
      <c r="H47" s="79"/>
      <c r="I47" s="79"/>
      <c r="J47" s="79"/>
      <c r="K47" s="79"/>
      <c r="L47" s="79"/>
    </row>
    <row r="48" spans="1:12" ht="82.5" customHeight="1">
      <c r="A48" s="80" t="s">
        <v>68</v>
      </c>
      <c r="B48" s="80"/>
      <c r="C48" s="81"/>
      <c r="D48" s="97" t="s">
        <v>83</v>
      </c>
      <c r="E48" s="97"/>
      <c r="F48" s="97"/>
      <c r="G48" s="97"/>
      <c r="H48" s="97"/>
      <c r="I48" s="97"/>
      <c r="J48" s="97"/>
      <c r="K48" s="97"/>
      <c r="L48" s="97"/>
    </row>
    <row r="49" spans="1:12" ht="69.75" customHeight="1">
      <c r="A49" s="44"/>
      <c r="B49" s="44"/>
      <c r="C49" s="45"/>
      <c r="D49" s="83" t="s">
        <v>88</v>
      </c>
      <c r="E49" s="121"/>
      <c r="F49" s="121"/>
      <c r="G49" s="121"/>
      <c r="H49" s="121"/>
      <c r="I49" s="121"/>
      <c r="J49" s="121"/>
      <c r="K49" s="121"/>
      <c r="L49" s="121"/>
    </row>
    <row r="50" spans="1:12" ht="27.75" customHeight="1">
      <c r="A50" s="44"/>
      <c r="B50" s="44"/>
      <c r="C50" s="45"/>
      <c r="D50" s="83" t="s">
        <v>89</v>
      </c>
      <c r="E50" s="83"/>
      <c r="F50" s="83"/>
      <c r="G50" s="83"/>
      <c r="H50" s="83"/>
      <c r="I50" s="83"/>
      <c r="J50" s="83"/>
      <c r="K50" s="83"/>
      <c r="L50" s="83"/>
    </row>
    <row r="51" spans="1:12" ht="19.5" customHeight="1">
      <c r="A51" s="79"/>
      <c r="B51" s="79"/>
      <c r="C51" s="79"/>
      <c r="D51" s="79"/>
      <c r="E51" s="79"/>
      <c r="F51" s="79"/>
      <c r="G51" s="79"/>
      <c r="H51" s="79"/>
      <c r="I51" s="79"/>
      <c r="J51" s="79"/>
      <c r="K51" s="79"/>
      <c r="L51" s="79"/>
    </row>
    <row r="52" spans="1:12" ht="17.25" customHeight="1">
      <c r="A52" s="80" t="s">
        <v>69</v>
      </c>
      <c r="B52" s="80"/>
      <c r="C52" s="81"/>
      <c r="D52" s="97" t="s">
        <v>77</v>
      </c>
      <c r="E52" s="97"/>
      <c r="F52" s="97"/>
      <c r="G52" s="97"/>
      <c r="H52" s="97"/>
      <c r="I52" s="97"/>
      <c r="J52" s="97"/>
      <c r="K52" s="97"/>
      <c r="L52" s="97"/>
    </row>
    <row r="53" spans="1:12" ht="13.5" customHeight="1">
      <c r="A53" s="99"/>
      <c r="B53" s="99"/>
      <c r="C53" s="100"/>
      <c r="D53" s="82" t="s">
        <v>90</v>
      </c>
      <c r="E53" s="82"/>
      <c r="F53" s="82"/>
      <c r="G53" s="82"/>
      <c r="H53" s="82"/>
      <c r="I53" s="82"/>
      <c r="J53" s="82"/>
      <c r="K53" s="82"/>
      <c r="L53" s="82"/>
    </row>
    <row r="54" spans="1:12" ht="19.5" customHeight="1">
      <c r="A54" s="79"/>
      <c r="B54" s="79"/>
      <c r="C54" s="79"/>
      <c r="D54" s="79"/>
      <c r="E54" s="79"/>
      <c r="F54" s="79"/>
      <c r="G54" s="79"/>
      <c r="H54" s="79"/>
      <c r="I54" s="79"/>
      <c r="J54" s="79"/>
      <c r="K54" s="79"/>
      <c r="L54" s="79"/>
    </row>
    <row r="55" spans="1:12" ht="47.25" customHeight="1">
      <c r="A55" s="99" t="s">
        <v>26</v>
      </c>
      <c r="B55" s="99"/>
      <c r="C55" s="100"/>
      <c r="D55" s="97" t="s">
        <v>81</v>
      </c>
      <c r="E55" s="97"/>
      <c r="F55" s="97"/>
      <c r="G55" s="97"/>
      <c r="H55" s="97"/>
      <c r="I55" s="97"/>
      <c r="J55" s="97"/>
      <c r="K55" s="97"/>
      <c r="L55" s="97"/>
    </row>
    <row r="56" spans="1:12" ht="19.5" customHeight="1">
      <c r="A56" s="79"/>
      <c r="B56" s="79"/>
      <c r="C56" s="79"/>
      <c r="D56" s="79"/>
      <c r="E56" s="79"/>
      <c r="F56" s="79"/>
      <c r="G56" s="79"/>
      <c r="H56" s="79"/>
      <c r="I56" s="79"/>
      <c r="J56" s="79"/>
      <c r="K56" s="79"/>
      <c r="L56" s="79"/>
    </row>
    <row r="57" spans="1:12" ht="102" customHeight="1">
      <c r="A57" s="80" t="s">
        <v>70</v>
      </c>
      <c r="B57" s="80"/>
      <c r="C57" s="81"/>
      <c r="D57" s="97" t="s">
        <v>91</v>
      </c>
      <c r="E57" s="97"/>
      <c r="F57" s="97"/>
      <c r="G57" s="97"/>
      <c r="H57" s="97"/>
      <c r="I57" s="97"/>
      <c r="J57" s="97"/>
      <c r="K57" s="97"/>
      <c r="L57" s="97"/>
    </row>
    <row r="58" spans="1:12" ht="117.75" customHeight="1">
      <c r="A58" s="44"/>
      <c r="B58" s="44"/>
      <c r="C58" s="45"/>
      <c r="D58" s="97" t="s">
        <v>93</v>
      </c>
      <c r="E58" s="97"/>
      <c r="F58" s="97"/>
      <c r="G58" s="97"/>
      <c r="H58" s="97"/>
      <c r="I58" s="97"/>
      <c r="J58" s="97"/>
      <c r="K58" s="97"/>
      <c r="L58" s="97"/>
    </row>
    <row r="59" spans="1:12" ht="114" customHeight="1">
      <c r="A59" s="44"/>
      <c r="B59" s="44"/>
      <c r="C59" s="45"/>
      <c r="D59" s="97" t="s">
        <v>92</v>
      </c>
      <c r="E59" s="97"/>
      <c r="F59" s="97"/>
      <c r="G59" s="97"/>
      <c r="H59" s="97"/>
      <c r="I59" s="97"/>
      <c r="J59" s="97"/>
      <c r="K59" s="97"/>
      <c r="L59" s="97"/>
    </row>
    <row r="60" spans="1:12" ht="69.75" customHeight="1">
      <c r="A60" s="44"/>
      <c r="B60" s="44"/>
      <c r="C60" s="45"/>
      <c r="D60" s="97" t="s">
        <v>94</v>
      </c>
      <c r="E60" s="97"/>
      <c r="F60" s="97"/>
      <c r="G60" s="97"/>
      <c r="H60" s="97"/>
      <c r="I60" s="97"/>
      <c r="J60" s="97"/>
      <c r="K60" s="97"/>
      <c r="L60" s="97"/>
    </row>
    <row r="62" spans="1:2" ht="12.75">
      <c r="A62" s="4" t="s">
        <v>27</v>
      </c>
      <c r="B62" s="4"/>
    </row>
    <row r="63" spans="1:5" ht="12.75">
      <c r="A63" s="4"/>
      <c r="B63" s="4"/>
      <c r="D63" s="46" t="s">
        <v>33</v>
      </c>
      <c r="E63" s="47"/>
    </row>
    <row r="64" spans="1:5" ht="15" customHeight="1">
      <c r="A64" s="1" t="s">
        <v>72</v>
      </c>
      <c r="D64" s="46"/>
      <c r="E64" s="9"/>
    </row>
    <row r="65" spans="4:12" ht="15" customHeight="1">
      <c r="D65" s="48"/>
      <c r="E65" s="16"/>
      <c r="F65" s="16"/>
      <c r="G65" s="33" t="s">
        <v>32</v>
      </c>
      <c r="H65" s="88"/>
      <c r="I65" s="89"/>
      <c r="J65" s="89"/>
      <c r="K65" s="16"/>
      <c r="L65" s="32"/>
    </row>
    <row r="66" spans="1:12" ht="21.75" customHeight="1">
      <c r="A66" s="5" t="s">
        <v>31</v>
      </c>
      <c r="D66" s="15"/>
      <c r="E66" s="9"/>
      <c r="F66" s="16"/>
      <c r="I66" s="51" t="s">
        <v>21</v>
      </c>
      <c r="J66" s="90" t="s">
        <v>36</v>
      </c>
      <c r="K66" s="91"/>
      <c r="L66" s="52" t="s">
        <v>22</v>
      </c>
    </row>
    <row r="67" spans="2:12" ht="15" customHeight="1">
      <c r="B67" s="21" t="s">
        <v>29</v>
      </c>
      <c r="C67" s="21"/>
      <c r="D67" s="49"/>
      <c r="E67" s="50"/>
      <c r="F67" s="16"/>
      <c r="I67" s="73"/>
      <c r="J67" s="92"/>
      <c r="K67" s="87"/>
      <c r="L67" s="53"/>
    </row>
    <row r="68" spans="2:12" ht="15" customHeight="1">
      <c r="B68" s="55" t="s">
        <v>28</v>
      </c>
      <c r="C68" s="55"/>
      <c r="D68" s="70"/>
      <c r="E68" s="53"/>
      <c r="F68" s="16"/>
      <c r="I68" s="54"/>
      <c r="J68" s="86" t="s">
        <v>37</v>
      </c>
      <c r="K68" s="87"/>
      <c r="L68" s="53">
        <v>0</v>
      </c>
    </row>
    <row r="69" spans="2:12" ht="15" customHeight="1" thickBot="1">
      <c r="B69" s="58" t="s">
        <v>30</v>
      </c>
      <c r="C69" s="58"/>
      <c r="D69" s="56"/>
      <c r="E69" s="57"/>
      <c r="I69" s="60"/>
      <c r="J69" s="93" t="s">
        <v>37</v>
      </c>
      <c r="K69" s="94"/>
      <c r="L69" s="57">
        <v>0</v>
      </c>
    </row>
    <row r="70" spans="2:12" ht="15" customHeight="1" thickTop="1">
      <c r="B70" s="59" t="s">
        <v>42</v>
      </c>
      <c r="C70" s="59"/>
      <c r="D70" s="9"/>
      <c r="E70" s="48">
        <f>SUM(E67:E69)</f>
        <v>0</v>
      </c>
      <c r="F70" s="32"/>
      <c r="G70" s="61"/>
      <c r="I70" s="62"/>
      <c r="J70" s="96" t="s">
        <v>43</v>
      </c>
      <c r="K70" s="96"/>
      <c r="L70" s="48">
        <f>SUM(L67:L69)</f>
        <v>0</v>
      </c>
    </row>
    <row r="71" spans="4:12" ht="15" customHeight="1">
      <c r="D71" s="9"/>
      <c r="E71" s="32"/>
      <c r="F71" s="32"/>
      <c r="G71" s="61"/>
      <c r="I71" s="62"/>
      <c r="J71" s="62"/>
      <c r="K71" s="62"/>
      <c r="L71" s="48"/>
    </row>
    <row r="72" spans="4:8" ht="15" customHeight="1">
      <c r="D72" s="9"/>
      <c r="E72" s="63"/>
      <c r="F72" s="64"/>
      <c r="G72" s="16"/>
      <c r="H72" s="16"/>
    </row>
    <row r="73" spans="4:5" ht="15" customHeight="1">
      <c r="D73" s="46" t="s">
        <v>33</v>
      </c>
      <c r="E73" s="47"/>
    </row>
    <row r="74" spans="1:5" ht="15" customHeight="1">
      <c r="A74" s="1" t="s">
        <v>73</v>
      </c>
      <c r="D74" s="46"/>
      <c r="E74" s="9"/>
    </row>
    <row r="75" spans="4:12" ht="15" customHeight="1">
      <c r="D75" s="48"/>
      <c r="E75" s="16"/>
      <c r="F75" s="16"/>
      <c r="G75" s="33" t="s">
        <v>32</v>
      </c>
      <c r="H75" s="88"/>
      <c r="I75" s="89"/>
      <c r="J75" s="89"/>
      <c r="K75" s="16"/>
      <c r="L75" s="32"/>
    </row>
    <row r="76" spans="1:12" ht="12.75">
      <c r="A76" s="5" t="s">
        <v>31</v>
      </c>
      <c r="D76" s="15"/>
      <c r="E76" s="67"/>
      <c r="F76" s="16"/>
      <c r="I76" s="75" t="s">
        <v>21</v>
      </c>
      <c r="J76" s="90" t="s">
        <v>36</v>
      </c>
      <c r="K76" s="91"/>
      <c r="L76" s="52" t="s">
        <v>22</v>
      </c>
    </row>
    <row r="77" spans="2:12" ht="12.75">
      <c r="B77" s="21" t="s">
        <v>29</v>
      </c>
      <c r="C77" s="21"/>
      <c r="D77" s="49"/>
      <c r="E77" s="50"/>
      <c r="F77" s="16"/>
      <c r="I77" s="74"/>
      <c r="J77" s="92"/>
      <c r="K77" s="87"/>
      <c r="L77" s="53"/>
    </row>
    <row r="78" spans="2:12" ht="12.75">
      <c r="B78" s="55" t="s">
        <v>28</v>
      </c>
      <c r="C78" s="55"/>
      <c r="E78" s="72"/>
      <c r="F78" s="16"/>
      <c r="I78" s="54"/>
      <c r="J78" s="86" t="s">
        <v>37</v>
      </c>
      <c r="K78" s="87"/>
      <c r="L78" s="53">
        <v>0</v>
      </c>
    </row>
    <row r="79" spans="2:12" ht="13.5" thickBot="1">
      <c r="B79" s="58" t="s">
        <v>30</v>
      </c>
      <c r="C79" s="58"/>
      <c r="D79" s="56"/>
      <c r="E79" s="71"/>
      <c r="I79" s="65"/>
      <c r="J79" s="93" t="s">
        <v>37</v>
      </c>
      <c r="K79" s="94"/>
      <c r="L79" s="57">
        <v>0</v>
      </c>
    </row>
    <row r="80" spans="2:12" ht="13.5" thickTop="1">
      <c r="B80" s="59" t="s">
        <v>42</v>
      </c>
      <c r="C80" s="59"/>
      <c r="D80" s="9"/>
      <c r="E80" s="76">
        <f>SUM(E77:E79)</f>
        <v>0</v>
      </c>
      <c r="F80" s="32"/>
      <c r="G80" s="61"/>
      <c r="H80" s="9"/>
      <c r="I80" s="62"/>
      <c r="J80" s="96" t="s">
        <v>43</v>
      </c>
      <c r="K80" s="96"/>
      <c r="L80" s="48">
        <f>SUM(L77:L79)</f>
        <v>0</v>
      </c>
    </row>
    <row r="81" spans="4:12" ht="12.75">
      <c r="D81" s="9"/>
      <c r="E81" s="33"/>
      <c r="F81" s="32"/>
      <c r="G81" s="61"/>
      <c r="H81" s="9"/>
      <c r="I81" s="62"/>
      <c r="J81" s="62"/>
      <c r="K81" s="62"/>
      <c r="L81" s="48"/>
    </row>
    <row r="82" spans="5:9" ht="12.75">
      <c r="E82" s="89"/>
      <c r="F82" s="89"/>
      <c r="G82" s="95"/>
      <c r="H82" s="95"/>
      <c r="I82" s="95"/>
    </row>
    <row r="83" spans="4:5" ht="12.75">
      <c r="D83" s="46" t="s">
        <v>33</v>
      </c>
      <c r="E83" s="47"/>
    </row>
    <row r="84" spans="1:5" ht="12.75">
      <c r="A84" s="1" t="s">
        <v>79</v>
      </c>
      <c r="D84" s="46"/>
      <c r="E84" s="9"/>
    </row>
    <row r="85" spans="4:12" ht="12.75">
      <c r="D85" s="48"/>
      <c r="E85" s="16"/>
      <c r="F85" s="16"/>
      <c r="G85" s="33" t="s">
        <v>32</v>
      </c>
      <c r="H85" s="88"/>
      <c r="I85" s="89"/>
      <c r="J85" s="89"/>
      <c r="K85" s="16"/>
      <c r="L85" s="32"/>
    </row>
    <row r="86" spans="1:12" ht="12.75">
      <c r="A86" s="5" t="s">
        <v>31</v>
      </c>
      <c r="D86" s="15"/>
      <c r="E86" s="9"/>
      <c r="F86" s="16"/>
      <c r="I86" s="51" t="s">
        <v>21</v>
      </c>
      <c r="J86" s="90" t="s">
        <v>36</v>
      </c>
      <c r="K86" s="91"/>
      <c r="L86" s="52" t="s">
        <v>22</v>
      </c>
    </row>
    <row r="87" spans="2:12" ht="12.75">
      <c r="B87" s="21" t="s">
        <v>29</v>
      </c>
      <c r="C87" s="21"/>
      <c r="D87" s="49"/>
      <c r="E87" s="50"/>
      <c r="F87" s="16"/>
      <c r="I87" s="73"/>
      <c r="J87" s="92"/>
      <c r="K87" s="87"/>
      <c r="L87" s="53"/>
    </row>
    <row r="88" spans="2:12" ht="12.75">
      <c r="B88" s="55" t="s">
        <v>28</v>
      </c>
      <c r="C88" s="55"/>
      <c r="E88" s="50"/>
      <c r="F88" s="16"/>
      <c r="I88" s="54"/>
      <c r="J88" s="86" t="s">
        <v>37</v>
      </c>
      <c r="K88" s="87"/>
      <c r="L88" s="53">
        <v>0</v>
      </c>
    </row>
    <row r="89" spans="2:12" ht="13.5" thickBot="1">
      <c r="B89" s="58" t="s">
        <v>30</v>
      </c>
      <c r="C89" s="58"/>
      <c r="D89" s="56"/>
      <c r="E89" s="57"/>
      <c r="I89" s="60"/>
      <c r="J89" s="93" t="s">
        <v>37</v>
      </c>
      <c r="K89" s="94"/>
      <c r="L89" s="57">
        <v>0</v>
      </c>
    </row>
    <row r="90" spans="2:12" ht="13.5" thickTop="1">
      <c r="B90" s="59" t="s">
        <v>42</v>
      </c>
      <c r="C90" s="59"/>
      <c r="D90" s="9"/>
      <c r="E90" s="67">
        <f>SUM(E87:E89)</f>
        <v>0</v>
      </c>
      <c r="F90" s="32"/>
      <c r="G90" s="61"/>
      <c r="I90" s="62"/>
      <c r="J90" s="96" t="s">
        <v>43</v>
      </c>
      <c r="K90" s="96"/>
      <c r="L90" s="77">
        <f>SUM(L87:L89)</f>
        <v>0</v>
      </c>
    </row>
    <row r="91" ht="12.75">
      <c r="D91" s="46"/>
    </row>
  </sheetData>
  <mergeCells count="80">
    <mergeCell ref="H75:J75"/>
    <mergeCell ref="J76:K76"/>
    <mergeCell ref="C15:D15"/>
    <mergeCell ref="D49:L49"/>
    <mergeCell ref="E15:F15"/>
    <mergeCell ref="A44:C44"/>
    <mergeCell ref="A57:C57"/>
    <mergeCell ref="J67:K67"/>
    <mergeCell ref="D35:E35"/>
    <mergeCell ref="H35:I35"/>
    <mergeCell ref="C6:I6"/>
    <mergeCell ref="A11:H13"/>
    <mergeCell ref="G15:L15"/>
    <mergeCell ref="C14:D14"/>
    <mergeCell ref="E14:F14"/>
    <mergeCell ref="G14:L14"/>
    <mergeCell ref="A6:B6"/>
    <mergeCell ref="J10:K10"/>
    <mergeCell ref="J11:K11"/>
    <mergeCell ref="J12:K12"/>
    <mergeCell ref="D44:L44"/>
    <mergeCell ref="H38:I38"/>
    <mergeCell ref="A14:B14"/>
    <mergeCell ref="A15:B15"/>
    <mergeCell ref="F37:G37"/>
    <mergeCell ref="F38:G38"/>
    <mergeCell ref="D38:E38"/>
    <mergeCell ref="D36:E36"/>
    <mergeCell ref="A43:L43"/>
    <mergeCell ref="D37:E37"/>
    <mergeCell ref="A7:B7"/>
    <mergeCell ref="C7:I7"/>
    <mergeCell ref="J7:K7"/>
    <mergeCell ref="F35:G35"/>
    <mergeCell ref="A17:B17"/>
    <mergeCell ref="G17:H17"/>
    <mergeCell ref="J90:K90"/>
    <mergeCell ref="J89:K89"/>
    <mergeCell ref="D48:L48"/>
    <mergeCell ref="D58:L58"/>
    <mergeCell ref="D60:L60"/>
    <mergeCell ref="D59:L59"/>
    <mergeCell ref="D50:L50"/>
    <mergeCell ref="J80:K80"/>
    <mergeCell ref="A56:L56"/>
    <mergeCell ref="D52:L52"/>
    <mergeCell ref="D53:L53"/>
    <mergeCell ref="A46:C46"/>
    <mergeCell ref="A55:C55"/>
    <mergeCell ref="A52:C52"/>
    <mergeCell ref="A51:L51"/>
    <mergeCell ref="A53:C53"/>
    <mergeCell ref="A47:L47"/>
    <mergeCell ref="A45:L45"/>
    <mergeCell ref="J87:K87"/>
    <mergeCell ref="E82:F82"/>
    <mergeCell ref="J79:K79"/>
    <mergeCell ref="D55:L55"/>
    <mergeCell ref="H65:J65"/>
    <mergeCell ref="D57:L57"/>
    <mergeCell ref="D46:L46"/>
    <mergeCell ref="A54:L54"/>
    <mergeCell ref="A48:C48"/>
    <mergeCell ref="D42:L42"/>
    <mergeCell ref="A23:D23"/>
    <mergeCell ref="A42:C42"/>
    <mergeCell ref="H36:I36"/>
    <mergeCell ref="H37:I37"/>
    <mergeCell ref="F36:G36"/>
    <mergeCell ref="D39:E39"/>
    <mergeCell ref="J88:K88"/>
    <mergeCell ref="H85:J85"/>
    <mergeCell ref="J66:K66"/>
    <mergeCell ref="J77:K77"/>
    <mergeCell ref="J68:K68"/>
    <mergeCell ref="J69:K69"/>
    <mergeCell ref="G82:I82"/>
    <mergeCell ref="J86:K86"/>
    <mergeCell ref="J78:K78"/>
    <mergeCell ref="J70:K70"/>
  </mergeCells>
  <printOptions/>
  <pageMargins left="0.5" right="0.5" top="0.5" bottom="0.5" header="0.5" footer="0.25"/>
  <pageSetup fitToHeight="5" horizontalDpi="600" verticalDpi="600" orientation="landscape" r:id="rId2"/>
  <headerFooter alignWithMargins="0">
    <oddFooter>&amp;LGovernor's Budget&amp;Cpage &amp;P of &amp;N&amp;RLong Range Building Program</oddFooter>
  </headerFooter>
  <rowBreaks count="1" manualBreakCount="1">
    <brk id="6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leigh.kiernan</cp:lastModifiedBy>
  <cp:lastPrinted>2008-10-31T16:38:38Z</cp:lastPrinted>
  <dcterms:created xsi:type="dcterms:W3CDTF">2002-07-29T16:30:01Z</dcterms:created>
  <dcterms:modified xsi:type="dcterms:W3CDTF">2008-10-31T16:39:01Z</dcterms:modified>
  <cp:category/>
  <cp:version/>
  <cp:contentType/>
  <cp:contentStatus/>
</cp:coreProperties>
</file>