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<sst xmlns="http://schemas.openxmlformats.org/spreadsheetml/2006/main" count="90" uniqueCount="89">
  <si>
    <t>The University of Montana - Missoula</t>
  </si>
  <si>
    <t>ADA Projects</t>
  </si>
  <si>
    <t>FY</t>
  </si>
  <si>
    <t>Project Description</t>
  </si>
  <si>
    <t>Project Amount</t>
  </si>
  <si>
    <t>Accessibility Issues Addressed</t>
  </si>
  <si>
    <t>Repair Liberal Arts Elevator</t>
  </si>
  <si>
    <t>New Sidewalk along South Avenue</t>
  </si>
  <si>
    <t>Renovate McGill Hall Gym for Media Arts</t>
  </si>
  <si>
    <t>Accessible Shower Jesse Hall</t>
  </si>
  <si>
    <t>Parking Lot Improvements Lommasson</t>
  </si>
  <si>
    <t>Remodel Chemistry Building</t>
  </si>
  <si>
    <t>Pave Dornblaser Park-n-Ride Lot</t>
  </si>
  <si>
    <t>South Campus Student Housing</t>
  </si>
  <si>
    <t>Elrod Hall Fire Sprinklers and Cabling</t>
  </si>
  <si>
    <t>South Campus Park-n-Ride Transfer Station</t>
  </si>
  <si>
    <t>WG Stadium Expansion</t>
  </si>
  <si>
    <t>WG Stadium South End ADA Seating</t>
  </si>
  <si>
    <t>Diettert Gardens Greenhouse</t>
  </si>
  <si>
    <t>Skaggs Addition</t>
  </si>
  <si>
    <t>Main Hall Basement Renovations</t>
  </si>
  <si>
    <t>Remodel Fine Arts Restrooms</t>
  </si>
  <si>
    <t>Aber Hall Access Ramp</t>
  </si>
  <si>
    <t>Aber Hall Shower Room</t>
  </si>
  <si>
    <t>Misc. ADA Improvements McGill Hall</t>
  </si>
  <si>
    <t>Construct Road Lubrecht</t>
  </si>
  <si>
    <t>Higgins Ave. Curbs/Gutters</t>
  </si>
  <si>
    <t>North River Parking Lot</t>
  </si>
  <si>
    <t>Anderson Hall</t>
  </si>
  <si>
    <t>Area of Rescue Assistance, McGill 2nd Floor</t>
  </si>
  <si>
    <t>New Elevator Daly Mansion</t>
  </si>
  <si>
    <t>Chem/Pharm Renovate Mouse House</t>
  </si>
  <si>
    <t>Music Building ADA Lift</t>
  </si>
  <si>
    <t>Elrod Hall Computer Lab ADA Ramp</t>
  </si>
  <si>
    <t>Interdisciplinary Science Building</t>
  </si>
  <si>
    <t>COT Relocate Health Professions</t>
  </si>
  <si>
    <t>WG Stadium East Expansion</t>
  </si>
  <si>
    <t>West Cell Block Fort Missoula</t>
  </si>
  <si>
    <t>Math Elevator Addition</t>
  </si>
  <si>
    <t>Field Research Station Fort Missoula</t>
  </si>
  <si>
    <t>International House ADA Renovations</t>
  </si>
  <si>
    <t>Law School Addition</t>
  </si>
  <si>
    <t>HHP Lab Renovation</t>
  </si>
  <si>
    <t>Phyllis Washington School of Education</t>
  </si>
  <si>
    <t>Schreiber Gym ADA Renovations</t>
  </si>
  <si>
    <t>Native American Center</t>
  </si>
  <si>
    <t>Total</t>
  </si>
  <si>
    <t>Existing elevator needed repairs to keep it operational</t>
  </si>
  <si>
    <t xml:space="preserve">New sidewalk constructed with wheelchair curb ramps </t>
  </si>
  <si>
    <t>New ADA elevator installed in McGill Hall to access bsmt., first, second floors</t>
  </si>
  <si>
    <t>Univ. Villages Admin. Parking Area Improvements</t>
  </si>
  <si>
    <t>ADA parking stalls included at University Villages administration offices</t>
  </si>
  <si>
    <t>ADA parking stalls included in parking lot used to access Lommasson &amp; dorms</t>
  </si>
  <si>
    <t>ADA restrooms added to each floor along with making building fully accessible</t>
  </si>
  <si>
    <t>ADA parking stalls included in Park-n-Ride lot</t>
  </si>
  <si>
    <t>Accessible student housing units included in new construction</t>
  </si>
  <si>
    <t>ADA seating added to north end zone</t>
  </si>
  <si>
    <t>Accessibility provisions made to existing restrooms as part of remodel</t>
  </si>
  <si>
    <t>New Transfer Station is fully accessible</t>
  </si>
  <si>
    <t>ADA seating added to south east and south west corners of stadium</t>
  </si>
  <si>
    <t>New greenhouse, headhouse and restroom are fully accessible</t>
  </si>
  <si>
    <t>New elevator included in addition making Skaggs building fully accessible</t>
  </si>
  <si>
    <t>Student Affairs offices and Main Hall basement made accessible to public</t>
  </si>
  <si>
    <t>Trail repairs made to ensure wheelchair accessibility between dorms</t>
  </si>
  <si>
    <t>Sidewalk repairs and wheelchair curb ramps added for the general public</t>
  </si>
  <si>
    <t xml:space="preserve">ADA parking stalls included in Park-n-Ride lot </t>
  </si>
  <si>
    <t>New Journalism building is fully accessible</t>
  </si>
  <si>
    <t>New accessible ramp included in lab/office remodel</t>
  </si>
  <si>
    <t>Wheelchair lift installed for access to Music 218 Recital Room</t>
  </si>
  <si>
    <t>ADA ramp and access provided to basement occupied by Res. Life IT offices</t>
  </si>
  <si>
    <t>New Interdisciplinary Science Building is fully accessible</t>
  </si>
  <si>
    <t>Wheelchair ramps built to modular classrooms at COT east</t>
  </si>
  <si>
    <t>ADA seating and elevator added to east side Stadium expansion</t>
  </si>
  <si>
    <t>ADA parking and access to remodeled labs/offices</t>
  </si>
  <si>
    <t>ADA elevator and ADA parking stalls added to Research Station</t>
  </si>
  <si>
    <t>Wheelchair ramp added for access</t>
  </si>
  <si>
    <t>ADA elevator and wheelchair lift added to make Law School fully accessible</t>
  </si>
  <si>
    <t>New HHP Lab addition is fully accessible</t>
  </si>
  <si>
    <t>ADA elevator included in addition to make Education Building fully accessible</t>
  </si>
  <si>
    <t>ADA restroom upgrades on first floor</t>
  </si>
  <si>
    <t>Native American Center will be fully accessible once completed in Jan. 2010</t>
  </si>
  <si>
    <t>ADA elevator installed in new addition connecting floors of old addition also</t>
  </si>
  <si>
    <t xml:space="preserve">ADA  </t>
  </si>
  <si>
    <t>Major Renovation
New Construction</t>
  </si>
  <si>
    <t>Specific project to address ADA shower accessibility</t>
  </si>
  <si>
    <t>Specific project to address ADA restroom accessibility</t>
  </si>
  <si>
    <t>Specific project to address ADA egress</t>
  </si>
  <si>
    <t>Specific project to construct an area of rescue assistance</t>
  </si>
  <si>
    <t>Insall elevator in the Daly Mansion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</si>
</sst>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3" fontId="1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F27" sqref="F27"/>
    </sheetView>
  </sheetViews>
  <sheetFormatPr defaultColWidth="9.140625" defaultRowHeight="12.75"/>
  <cols>
    <col min="1" max="1" width="5.421875" style="0" customWidth="1"/>
    <col min="2" max="2" width="38.57421875" style="0" customWidth="1"/>
    <col min="3" max="3" width="9.8515625" style="0" customWidth="1"/>
    <col min="4" max="4" width="11.28125" style="0" customWidth="1"/>
    <col min="5" max="5" width="2.28125" style="0" customWidth="1"/>
    <col min="6" max="6" width="55.7109375" style="0" customWidth="1"/>
    <col min="8" max="8" width="31.421875" style="0" customWidth="1"/>
  </cols>
  <sheetData>
    <row r="1" spans="1:6" s="4" customFormat="1" ht="12.75">
      <c r="A1" s="2" t="s">
        <v>0</v>
      </c>
      <c r="B1" s="3"/>
      <c r="C1" s="3"/>
      <c r="D1" s="3"/>
      <c r="E1" s="3"/>
      <c r="F1" s="3"/>
    </row>
    <row r="2" spans="1:6" s="4" customFormat="1" ht="12.75">
      <c r="A2" s="2" t="s">
        <v>1</v>
      </c>
      <c r="B2" s="3"/>
      <c r="C2" s="3"/>
      <c r="D2" s="3"/>
      <c r="E2" s="3"/>
      <c r="F2" s="3"/>
    </row>
    <row r="3" spans="1:6" ht="10.5" customHeight="1">
      <c r="A3" s="1"/>
      <c r="B3" s="1"/>
      <c r="C3" s="1"/>
      <c r="D3" s="1"/>
      <c r="E3" s="1"/>
      <c r="F3" s="1"/>
    </row>
    <row r="4" s="5" customFormat="1" ht="11.25"/>
    <row r="5" spans="3:5" s="5" customFormat="1" ht="29.25" customHeight="1">
      <c r="C5" s="11" t="s">
        <v>82</v>
      </c>
      <c r="D5" s="14" t="s">
        <v>83</v>
      </c>
      <c r="E5" s="15"/>
    </row>
    <row r="6" spans="1:6" s="5" customFormat="1" ht="11.25">
      <c r="A6" s="9" t="s">
        <v>2</v>
      </c>
      <c r="B6" s="9" t="s">
        <v>3</v>
      </c>
      <c r="C6" s="13" t="s">
        <v>4</v>
      </c>
      <c r="D6" s="13"/>
      <c r="E6" s="13"/>
      <c r="F6" s="10" t="s">
        <v>5</v>
      </c>
    </row>
    <row r="7" spans="1:4" s="5" customFormat="1" ht="11.25">
      <c r="A7" s="7"/>
      <c r="C7" s="6"/>
      <c r="D7" s="6"/>
    </row>
    <row r="8" spans="1:6" s="5" customFormat="1" ht="11.25">
      <c r="A8" s="7">
        <v>2000</v>
      </c>
      <c r="B8" s="5" t="s">
        <v>9</v>
      </c>
      <c r="C8" s="8">
        <v>12600</v>
      </c>
      <c r="D8" s="6"/>
      <c r="F8" s="7" t="s">
        <v>84</v>
      </c>
    </row>
    <row r="9" spans="1:6" s="5" customFormat="1" ht="11.25">
      <c r="A9" s="7">
        <v>2001</v>
      </c>
      <c r="B9" s="5" t="s">
        <v>6</v>
      </c>
      <c r="C9" s="6">
        <v>75000</v>
      </c>
      <c r="D9" s="6"/>
      <c r="F9" s="5" t="s">
        <v>47</v>
      </c>
    </row>
    <row r="10" spans="1:6" s="5" customFormat="1" ht="11.25">
      <c r="A10" s="7">
        <v>2002</v>
      </c>
      <c r="B10" s="5" t="s">
        <v>7</v>
      </c>
      <c r="C10" s="6">
        <v>24000</v>
      </c>
      <c r="D10" s="6"/>
      <c r="F10" s="5" t="s">
        <v>48</v>
      </c>
    </row>
    <row r="11" spans="1:6" s="5" customFormat="1" ht="11.25">
      <c r="A11" s="7">
        <v>2002</v>
      </c>
      <c r="B11" s="5" t="s">
        <v>8</v>
      </c>
      <c r="C11" s="6"/>
      <c r="D11" s="8">
        <v>1265000</v>
      </c>
      <c r="F11" s="5" t="s">
        <v>49</v>
      </c>
    </row>
    <row r="12" spans="1:6" s="5" customFormat="1" ht="11.25">
      <c r="A12" s="7">
        <v>2002</v>
      </c>
      <c r="B12" s="5" t="s">
        <v>50</v>
      </c>
      <c r="C12" s="6">
        <v>14740</v>
      </c>
      <c r="D12" s="6"/>
      <c r="F12" s="5" t="s">
        <v>51</v>
      </c>
    </row>
    <row r="13" spans="1:6" s="5" customFormat="1" ht="11.25">
      <c r="A13" s="7">
        <v>2002</v>
      </c>
      <c r="B13" s="5" t="s">
        <v>10</v>
      </c>
      <c r="D13" s="6">
        <v>195003</v>
      </c>
      <c r="F13" s="5" t="s">
        <v>52</v>
      </c>
    </row>
    <row r="14" spans="1:6" s="5" customFormat="1" ht="11.25">
      <c r="A14" s="7">
        <v>2002</v>
      </c>
      <c r="B14" s="5" t="s">
        <v>11</v>
      </c>
      <c r="C14" s="6"/>
      <c r="D14" s="6">
        <v>7219000</v>
      </c>
      <c r="F14" s="5" t="s">
        <v>53</v>
      </c>
    </row>
    <row r="15" spans="1:6" s="5" customFormat="1" ht="11.25">
      <c r="A15" s="7">
        <v>2002</v>
      </c>
      <c r="B15" s="5" t="s">
        <v>12</v>
      </c>
      <c r="C15" s="6">
        <v>89000</v>
      </c>
      <c r="D15" s="6"/>
      <c r="F15" s="5" t="s">
        <v>54</v>
      </c>
    </row>
    <row r="16" spans="1:6" s="5" customFormat="1" ht="11.25">
      <c r="A16" s="7">
        <v>2003</v>
      </c>
      <c r="B16" s="5" t="s">
        <v>13</v>
      </c>
      <c r="C16" s="6"/>
      <c r="D16" s="6">
        <v>18950000</v>
      </c>
      <c r="F16" s="5" t="s">
        <v>55</v>
      </c>
    </row>
    <row r="17" spans="1:6" s="5" customFormat="1" ht="11.25">
      <c r="A17" s="7">
        <v>2003</v>
      </c>
      <c r="B17" s="5" t="s">
        <v>16</v>
      </c>
      <c r="C17" s="6"/>
      <c r="D17" s="6">
        <v>3245767</v>
      </c>
      <c r="F17" s="5" t="s">
        <v>56</v>
      </c>
    </row>
    <row r="18" spans="1:6" s="5" customFormat="1" ht="11.25">
      <c r="A18" s="7">
        <v>2003</v>
      </c>
      <c r="B18" s="5" t="s">
        <v>14</v>
      </c>
      <c r="D18" s="6">
        <v>400000</v>
      </c>
      <c r="F18" s="5" t="s">
        <v>57</v>
      </c>
    </row>
    <row r="19" spans="1:6" s="5" customFormat="1" ht="11.25">
      <c r="A19" s="7">
        <v>2003</v>
      </c>
      <c r="B19" s="5" t="s">
        <v>15</v>
      </c>
      <c r="C19" s="6"/>
      <c r="D19" s="6">
        <v>600000</v>
      </c>
      <c r="F19" s="5" t="s">
        <v>58</v>
      </c>
    </row>
    <row r="20" spans="1:6" s="5" customFormat="1" ht="11.25">
      <c r="A20" s="7">
        <v>2003</v>
      </c>
      <c r="B20" s="5" t="s">
        <v>21</v>
      </c>
      <c r="C20" s="6">
        <v>25000</v>
      </c>
      <c r="D20" s="6"/>
      <c r="F20" s="5" t="s">
        <v>85</v>
      </c>
    </row>
    <row r="21" spans="1:6" s="5" customFormat="1" ht="11.25">
      <c r="A21" s="7">
        <v>2003</v>
      </c>
      <c r="B21" s="5" t="s">
        <v>22</v>
      </c>
      <c r="C21" s="6">
        <v>2500</v>
      </c>
      <c r="D21" s="6"/>
      <c r="F21" s="5" t="s">
        <v>86</v>
      </c>
    </row>
    <row r="22" spans="1:6" s="5" customFormat="1" ht="11.25">
      <c r="A22" s="7">
        <v>2003</v>
      </c>
      <c r="B22" s="5" t="s">
        <v>23</v>
      </c>
      <c r="C22" s="6">
        <v>6500</v>
      </c>
      <c r="D22" s="6"/>
      <c r="F22" s="5" t="s">
        <v>84</v>
      </c>
    </row>
    <row r="23" spans="1:6" s="5" customFormat="1" ht="11.25">
      <c r="A23" s="7">
        <v>2004</v>
      </c>
      <c r="B23" s="5" t="s">
        <v>17</v>
      </c>
      <c r="C23" s="6">
        <v>47800</v>
      </c>
      <c r="D23" s="6"/>
      <c r="F23" s="5" t="s">
        <v>59</v>
      </c>
    </row>
    <row r="24" spans="1:6" s="5" customFormat="1" ht="11.25">
      <c r="A24" s="7">
        <v>2004</v>
      </c>
      <c r="B24" s="5" t="s">
        <v>18</v>
      </c>
      <c r="C24" s="6"/>
      <c r="D24" s="6">
        <v>135862</v>
      </c>
      <c r="F24" s="5" t="s">
        <v>60</v>
      </c>
    </row>
    <row r="25" spans="1:6" s="5" customFormat="1" ht="11.25">
      <c r="A25" s="7">
        <v>2004</v>
      </c>
      <c r="B25" s="5" t="s">
        <v>19</v>
      </c>
      <c r="C25" s="6"/>
      <c r="D25" s="6">
        <v>14471284</v>
      </c>
      <c r="F25" s="5" t="s">
        <v>61</v>
      </c>
    </row>
    <row r="26" spans="1:6" s="5" customFormat="1" ht="11.25">
      <c r="A26" s="7">
        <v>2004</v>
      </c>
      <c r="B26" s="5" t="s">
        <v>20</v>
      </c>
      <c r="C26" s="6"/>
      <c r="D26" s="6">
        <v>421566</v>
      </c>
      <c r="F26" s="5" t="s">
        <v>62</v>
      </c>
    </row>
    <row r="27" spans="1:4" s="5" customFormat="1" ht="11.25">
      <c r="A27" s="7">
        <v>2004</v>
      </c>
      <c r="B27" s="5" t="s">
        <v>24</v>
      </c>
      <c r="C27" s="6">
        <v>7000</v>
      </c>
      <c r="D27" s="6"/>
    </row>
    <row r="28" spans="1:6" s="5" customFormat="1" ht="11.25">
      <c r="A28" s="7">
        <v>2005</v>
      </c>
      <c r="B28" s="5" t="s">
        <v>25</v>
      </c>
      <c r="D28" s="6">
        <v>49450</v>
      </c>
      <c r="F28" s="5" t="s">
        <v>63</v>
      </c>
    </row>
    <row r="29" spans="1:6" s="5" customFormat="1" ht="11.25">
      <c r="A29" s="7">
        <v>2005</v>
      </c>
      <c r="B29" s="5" t="s">
        <v>26</v>
      </c>
      <c r="C29" s="6"/>
      <c r="D29" s="6">
        <v>373339</v>
      </c>
      <c r="F29" s="5" t="s">
        <v>64</v>
      </c>
    </row>
    <row r="30" spans="1:6" s="5" customFormat="1" ht="11.25">
      <c r="A30" s="7">
        <v>2005</v>
      </c>
      <c r="B30" s="5" t="s">
        <v>27</v>
      </c>
      <c r="C30" s="6"/>
      <c r="D30" s="6">
        <v>400000</v>
      </c>
      <c r="F30" s="5" t="s">
        <v>65</v>
      </c>
    </row>
    <row r="31" spans="1:6" s="5" customFormat="1" ht="11.25">
      <c r="A31" s="7">
        <v>2005</v>
      </c>
      <c r="B31" s="5" t="s">
        <v>28</v>
      </c>
      <c r="C31" s="6"/>
      <c r="D31" s="6">
        <v>11647072</v>
      </c>
      <c r="F31" s="5" t="s">
        <v>66</v>
      </c>
    </row>
    <row r="32" spans="1:6" s="5" customFormat="1" ht="11.25">
      <c r="A32" s="7">
        <v>2005</v>
      </c>
      <c r="B32" s="5" t="s">
        <v>29</v>
      </c>
      <c r="C32" s="6">
        <v>4000</v>
      </c>
      <c r="D32" s="6"/>
      <c r="F32" s="5" t="s">
        <v>87</v>
      </c>
    </row>
    <row r="33" spans="1:6" s="5" customFormat="1" ht="11.25">
      <c r="A33" s="7">
        <v>2005</v>
      </c>
      <c r="B33" s="5" t="s">
        <v>30</v>
      </c>
      <c r="C33" s="6">
        <v>100000</v>
      </c>
      <c r="F33" s="5" t="s">
        <v>88</v>
      </c>
    </row>
    <row r="34" spans="1:6" s="5" customFormat="1" ht="11.25">
      <c r="A34" s="7">
        <v>2006</v>
      </c>
      <c r="B34" s="5" t="s">
        <v>31</v>
      </c>
      <c r="C34" s="6"/>
      <c r="D34" s="6">
        <v>226444</v>
      </c>
      <c r="F34" s="5" t="s">
        <v>67</v>
      </c>
    </row>
    <row r="35" spans="1:6" s="5" customFormat="1" ht="11.25">
      <c r="A35" s="7">
        <v>2006</v>
      </c>
      <c r="B35" s="5" t="s">
        <v>32</v>
      </c>
      <c r="C35" s="6">
        <v>64234</v>
      </c>
      <c r="D35" s="6"/>
      <c r="F35" s="5" t="s">
        <v>68</v>
      </c>
    </row>
    <row r="36" spans="1:6" s="5" customFormat="1" ht="11.25">
      <c r="A36" s="7">
        <v>2006</v>
      </c>
      <c r="B36" s="5" t="s">
        <v>33</v>
      </c>
      <c r="C36" s="6">
        <v>64209</v>
      </c>
      <c r="D36" s="6"/>
      <c r="F36" s="5" t="s">
        <v>69</v>
      </c>
    </row>
    <row r="37" spans="1:6" s="5" customFormat="1" ht="11.25">
      <c r="A37" s="7">
        <v>2006</v>
      </c>
      <c r="B37" s="5" t="s">
        <v>34</v>
      </c>
      <c r="C37" s="6"/>
      <c r="D37" s="6">
        <v>12000000</v>
      </c>
      <c r="F37" s="5" t="s">
        <v>70</v>
      </c>
    </row>
    <row r="38" spans="1:6" s="5" customFormat="1" ht="11.25">
      <c r="A38" s="7">
        <v>2007</v>
      </c>
      <c r="B38" s="5" t="s">
        <v>35</v>
      </c>
      <c r="C38" s="6"/>
      <c r="D38" s="6">
        <v>194000</v>
      </c>
      <c r="F38" s="5" t="s">
        <v>71</v>
      </c>
    </row>
    <row r="39" spans="1:6" s="5" customFormat="1" ht="11.25">
      <c r="A39" s="7">
        <v>2007</v>
      </c>
      <c r="B39" s="5" t="s">
        <v>36</v>
      </c>
      <c r="C39" s="6"/>
      <c r="D39" s="6">
        <v>5750000</v>
      </c>
      <c r="F39" s="5" t="s">
        <v>72</v>
      </c>
    </row>
    <row r="40" spans="1:6" s="5" customFormat="1" ht="11.25">
      <c r="A40" s="7">
        <v>2007</v>
      </c>
      <c r="B40" s="5" t="s">
        <v>37</v>
      </c>
      <c r="C40" s="6"/>
      <c r="D40" s="6">
        <v>600000</v>
      </c>
      <c r="F40" s="5" t="s">
        <v>73</v>
      </c>
    </row>
    <row r="41" spans="1:6" s="5" customFormat="1" ht="11.25">
      <c r="A41" s="7">
        <v>2007</v>
      </c>
      <c r="B41" s="5" t="s">
        <v>38</v>
      </c>
      <c r="C41" s="6"/>
      <c r="D41" s="6">
        <v>1300000</v>
      </c>
      <c r="F41" s="5" t="s">
        <v>81</v>
      </c>
    </row>
    <row r="42" spans="1:6" s="5" customFormat="1" ht="11.25">
      <c r="A42" s="7">
        <v>2007</v>
      </c>
      <c r="B42" s="5" t="s">
        <v>39</v>
      </c>
      <c r="C42" s="6"/>
      <c r="D42" s="6">
        <v>600000</v>
      </c>
      <c r="F42" s="5" t="s">
        <v>74</v>
      </c>
    </row>
    <row r="43" spans="1:6" s="5" customFormat="1" ht="11.25">
      <c r="A43" s="7">
        <v>2007</v>
      </c>
      <c r="B43" s="5" t="s">
        <v>40</v>
      </c>
      <c r="C43" s="6">
        <v>40000</v>
      </c>
      <c r="D43" s="6"/>
      <c r="F43" s="5" t="s">
        <v>75</v>
      </c>
    </row>
    <row r="44" spans="1:6" s="5" customFormat="1" ht="11.25">
      <c r="A44" s="7">
        <v>2007</v>
      </c>
      <c r="B44" s="5" t="s">
        <v>41</v>
      </c>
      <c r="C44" s="6"/>
      <c r="D44" s="6">
        <v>13822900</v>
      </c>
      <c r="F44" s="5" t="s">
        <v>76</v>
      </c>
    </row>
    <row r="45" spans="1:6" s="5" customFormat="1" ht="11.25">
      <c r="A45" s="7">
        <v>2007</v>
      </c>
      <c r="B45" s="5" t="s">
        <v>42</v>
      </c>
      <c r="C45" s="6"/>
      <c r="D45" s="6">
        <v>1481607</v>
      </c>
      <c r="F45" s="5" t="s">
        <v>77</v>
      </c>
    </row>
    <row r="46" spans="1:6" s="5" customFormat="1" ht="11.25">
      <c r="A46" s="7">
        <v>2008</v>
      </c>
      <c r="B46" s="5" t="s">
        <v>43</v>
      </c>
      <c r="C46" s="6"/>
      <c r="D46" s="6">
        <v>11533709</v>
      </c>
      <c r="F46" s="5" t="s">
        <v>78</v>
      </c>
    </row>
    <row r="47" spans="1:6" s="5" customFormat="1" ht="11.25">
      <c r="A47" s="7">
        <v>2008</v>
      </c>
      <c r="B47" s="5" t="s">
        <v>44</v>
      </c>
      <c r="C47" s="6">
        <v>50000</v>
      </c>
      <c r="D47" s="6"/>
      <c r="F47" s="5" t="s">
        <v>79</v>
      </c>
    </row>
    <row r="48" spans="1:6" s="5" customFormat="1" ht="11.25">
      <c r="A48" s="7">
        <v>2009</v>
      </c>
      <c r="B48" s="5" t="s">
        <v>45</v>
      </c>
      <c r="C48" s="12"/>
      <c r="D48" s="12">
        <v>9700000</v>
      </c>
      <c r="F48" s="5" t="s">
        <v>80</v>
      </c>
    </row>
    <row r="49" s="5" customFormat="1" ht="11.25"/>
    <row r="50" spans="2:4" s="5" customFormat="1" ht="11.25">
      <c r="B50" s="5" t="s">
        <v>46</v>
      </c>
      <c r="C50" s="8">
        <f>SUM(C8:C48)</f>
        <v>626583</v>
      </c>
      <c r="D50" s="8">
        <f>SUM(D8:D48)</f>
        <v>116582003</v>
      </c>
    </row>
  </sheetData>
  <mergeCells count="2">
    <mergeCell ref="C6:E6"/>
    <mergeCell ref="D5:E5"/>
  </mergeCells>
  <printOptions/>
  <pageMargins left="0.75" right="0.75" top="0.2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leigh.kiernan</dc:creator>
  <cp:keywords/>
  <dc:description/>
  <cp:lastModifiedBy>leigh.kiernan</cp:lastModifiedBy>
  <cp:lastPrinted>2009-05-28T16:02:10Z</cp:lastPrinted>
  <dcterms:created xsi:type="dcterms:W3CDTF">2009-05-26T16:58:24Z</dcterms:created>
  <dcterms:modified xsi:type="dcterms:W3CDTF">2009-05-28T16:04:43Z</dcterms:modified>
  <cp:category/>
  <cp:version/>
  <cp:contentType/>
  <cp:contentStatus/>
</cp:coreProperties>
</file>